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3C2A820-009C-4FB6-804C-12A7F96AA8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メール用名簿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9" i="2" l="1"/>
  <c r="AW10" i="2"/>
  <c r="AW11" i="2"/>
  <c r="AW12" i="2"/>
  <c r="AW13" i="2"/>
  <c r="AQ14" i="2"/>
  <c r="T125" i="2" l="1"/>
  <c r="T127" i="2"/>
  <c r="T129" i="2"/>
  <c r="T131" i="2"/>
  <c r="T133" i="2"/>
  <c r="T135" i="2"/>
  <c r="T137" i="2"/>
  <c r="T139" i="2"/>
  <c r="T141" i="2"/>
  <c r="T143" i="2"/>
  <c r="T145" i="2"/>
  <c r="T147" i="2"/>
  <c r="T149" i="2"/>
  <c r="T151" i="2"/>
  <c r="T153" i="2"/>
  <c r="T155" i="2"/>
  <c r="T157" i="2"/>
  <c r="T159" i="2"/>
  <c r="T161" i="2"/>
  <c r="T163" i="2"/>
  <c r="T165" i="2"/>
  <c r="T167" i="2"/>
  <c r="T169" i="2"/>
  <c r="T171" i="2"/>
  <c r="T173" i="2"/>
  <c r="T175" i="2"/>
  <c r="T177" i="2"/>
  <c r="T179" i="2"/>
  <c r="T181" i="2"/>
  <c r="T183" i="2"/>
  <c r="T185" i="2"/>
  <c r="T187" i="2"/>
  <c r="T189" i="2"/>
  <c r="T191" i="2"/>
  <c r="T193" i="2"/>
  <c r="T195" i="2"/>
  <c r="T197" i="2"/>
  <c r="T199" i="2"/>
  <c r="T201" i="2"/>
  <c r="T203" i="2"/>
  <c r="T205" i="2"/>
  <c r="T207" i="2"/>
  <c r="T209" i="2"/>
  <c r="T211" i="2"/>
  <c r="T213" i="2"/>
  <c r="T215" i="2"/>
  <c r="T217" i="2"/>
  <c r="T43" i="2"/>
  <c r="T45" i="2"/>
  <c r="T47" i="2"/>
  <c r="T49" i="2"/>
  <c r="T51" i="2"/>
  <c r="T53" i="2"/>
  <c r="T55" i="2"/>
  <c r="T57" i="2"/>
  <c r="T59" i="2"/>
  <c r="T61" i="2"/>
  <c r="T63" i="2"/>
  <c r="T65" i="2"/>
  <c r="T67" i="2"/>
  <c r="T69" i="2"/>
  <c r="T71" i="2"/>
  <c r="T73" i="2"/>
  <c r="T75" i="2"/>
  <c r="T77" i="2"/>
  <c r="T79" i="2"/>
  <c r="T81" i="2"/>
  <c r="T83" i="2"/>
  <c r="T85" i="2"/>
  <c r="T87" i="2"/>
  <c r="T89" i="2"/>
  <c r="T91" i="2"/>
  <c r="T93" i="2"/>
  <c r="T95" i="2"/>
  <c r="T97" i="2"/>
  <c r="T99" i="2"/>
  <c r="T101" i="2"/>
  <c r="T103" i="2"/>
  <c r="T105" i="2"/>
  <c r="T107" i="2"/>
  <c r="T109" i="2"/>
  <c r="T111" i="2"/>
  <c r="T113" i="2"/>
  <c r="T115" i="2"/>
  <c r="T117" i="2"/>
  <c r="T119" i="2"/>
  <c r="T121" i="2"/>
  <c r="T123" i="2"/>
  <c r="AW14" i="2" l="1"/>
</calcChain>
</file>

<file path=xl/sharedStrings.xml><?xml version="1.0" encoding="utf-8"?>
<sst xmlns="http://schemas.openxmlformats.org/spreadsheetml/2006/main" count="100" uniqueCount="99">
  <si>
    <t>№</t>
    <phoneticPr fontId="2" alignment="distributed"/>
  </si>
  <si>
    <t>氏　名</t>
    <rPh sb="0" eb="1">
      <t>シ</t>
    </rPh>
    <rPh sb="2" eb="3">
      <t>ナ</t>
    </rPh>
    <phoneticPr fontId="2" alignment="distributed"/>
  </si>
  <si>
    <t>所属道場</t>
    <rPh sb="0" eb="4">
      <t>ショゾクドウジョウ</t>
    </rPh>
    <phoneticPr fontId="2" alignment="distributed"/>
  </si>
  <si>
    <t>幼稚園男女(初試合)8級以下</t>
    <rPh sb="0" eb="3">
      <t>ヨウチエン</t>
    </rPh>
    <rPh sb="3" eb="5">
      <t>ダンジョ</t>
    </rPh>
    <rPh sb="6" eb="9">
      <t>ハツシアイ</t>
    </rPh>
    <rPh sb="11" eb="12">
      <t>キュウ</t>
    </rPh>
    <rPh sb="12" eb="14">
      <t>イカ</t>
    </rPh>
    <phoneticPr fontId="2"/>
  </si>
  <si>
    <t>昭武　太朗</t>
    <rPh sb="0" eb="1">
      <t>ショウ</t>
    </rPh>
    <rPh sb="1" eb="2">
      <t>ブ</t>
    </rPh>
    <rPh sb="3" eb="5">
      <t>タロウ</t>
    </rPh>
    <phoneticPr fontId="2"/>
  </si>
  <si>
    <t>クラス詳細</t>
    <rPh sb="3" eb="5">
      <t>ショウサイ</t>
    </rPh>
    <phoneticPr fontId="2"/>
  </si>
  <si>
    <t>身長</t>
    <rPh sb="0" eb="2">
      <t>シンチョウ</t>
    </rPh>
    <phoneticPr fontId="2" alignment="distributed"/>
  </si>
  <si>
    <t>昭武館
本　部</t>
    <rPh sb="0" eb="3">
      <t>ショウブカン</t>
    </rPh>
    <rPh sb="4" eb="5">
      <t>ホン</t>
    </rPh>
    <rPh sb="6" eb="7">
      <t>ブ</t>
    </rPh>
    <phoneticPr fontId="5"/>
  </si>
  <si>
    <t>例</t>
    <rPh sb="0" eb="1">
      <t>レイ</t>
    </rPh>
    <phoneticPr fontId="2"/>
  </si>
  <si>
    <t>　道場名</t>
    <rPh sb="1" eb="4">
      <t>ドウジョウナ</t>
    </rPh>
    <phoneticPr fontId="2"/>
  </si>
  <si>
    <t>　住　所</t>
    <rPh sb="1" eb="2">
      <t>ジュウ</t>
    </rPh>
    <rPh sb="3" eb="4">
      <t>ショ</t>
    </rPh>
    <phoneticPr fontId="2"/>
  </si>
  <si>
    <t>メール</t>
    <phoneticPr fontId="2"/>
  </si>
  <si>
    <t xml:space="preserve"> TEL</t>
    <phoneticPr fontId="2"/>
  </si>
  <si>
    <t>　責任者名</t>
    <rPh sb="1" eb="4">
      <t>セキニンシャ</t>
    </rPh>
    <rPh sb="4" eb="5">
      <t>ナ</t>
    </rPh>
    <phoneticPr fontId="2"/>
  </si>
  <si>
    <t>体重</t>
    <rPh sb="0" eb="2">
      <t>タイジュウ</t>
    </rPh>
    <phoneticPr fontId="2"/>
  </si>
  <si>
    <t>第27回風林火山大会 優勝</t>
    <rPh sb="0" eb="1">
      <t>ダイ</t>
    </rPh>
    <rPh sb="3" eb="4">
      <t>カイ</t>
    </rPh>
    <rPh sb="4" eb="10">
      <t>フウリンカザンタイカイ</t>
    </rPh>
    <rPh sb="11" eb="13">
      <t>ユウショウ</t>
    </rPh>
    <phoneticPr fontId="2"/>
  </si>
  <si>
    <t>中級クラス</t>
    <rPh sb="0" eb="2">
      <t>チュウキュウ</t>
    </rPh>
    <phoneticPr fontId="2"/>
  </si>
  <si>
    <t>上級クラス</t>
    <rPh sb="0" eb="2">
      <t>ジョウキュウ</t>
    </rPh>
    <phoneticPr fontId="2"/>
  </si>
  <si>
    <t>初級クラス</t>
    <rPh sb="0" eb="2">
      <t>ショキュウ</t>
    </rPh>
    <phoneticPr fontId="2"/>
  </si>
  <si>
    <t>幼稚園男女(初級)8級以下</t>
    <rPh sb="0" eb="3">
      <t>ヨウチエン</t>
    </rPh>
    <rPh sb="3" eb="5">
      <t>ダンジョ</t>
    </rPh>
    <rPh sb="6" eb="8">
      <t>ショキュウ</t>
    </rPh>
    <rPh sb="10" eb="11">
      <t>キュウ</t>
    </rPh>
    <rPh sb="11" eb="13">
      <t>イカ</t>
    </rPh>
    <phoneticPr fontId="2"/>
  </si>
  <si>
    <t>小1男子(初級)8級以下</t>
    <rPh sb="0" eb="1">
      <t>ショウ</t>
    </rPh>
    <rPh sb="2" eb="4">
      <t>ダンシ</t>
    </rPh>
    <rPh sb="5" eb="7">
      <t>ショキュウ</t>
    </rPh>
    <rPh sb="9" eb="10">
      <t>キュウ</t>
    </rPh>
    <rPh sb="10" eb="12">
      <t>イカ</t>
    </rPh>
    <phoneticPr fontId="2"/>
  </si>
  <si>
    <t>小2男子(初級)8級以下</t>
    <rPh sb="0" eb="1">
      <t>ショウ</t>
    </rPh>
    <rPh sb="2" eb="4">
      <t>ダンシ</t>
    </rPh>
    <rPh sb="5" eb="7">
      <t>ショキュウ</t>
    </rPh>
    <rPh sb="9" eb="10">
      <t>キュウ</t>
    </rPh>
    <rPh sb="10" eb="12">
      <t>イカ</t>
    </rPh>
    <phoneticPr fontId="2"/>
  </si>
  <si>
    <t>小3男子(初級)8級以下</t>
    <rPh sb="0" eb="1">
      <t>ショウ</t>
    </rPh>
    <rPh sb="2" eb="4">
      <t>ダンシ</t>
    </rPh>
    <rPh sb="5" eb="7">
      <t>ショキュウ</t>
    </rPh>
    <rPh sb="9" eb="10">
      <t>キュウ</t>
    </rPh>
    <rPh sb="10" eb="12">
      <t>イカ</t>
    </rPh>
    <phoneticPr fontId="2"/>
  </si>
  <si>
    <t>小4男子(初級)8級以下</t>
    <rPh sb="0" eb="1">
      <t>ショウ</t>
    </rPh>
    <rPh sb="2" eb="4">
      <t>ダンシ</t>
    </rPh>
    <rPh sb="5" eb="7">
      <t>ショキュウ</t>
    </rPh>
    <rPh sb="9" eb="10">
      <t>キュウ</t>
    </rPh>
    <rPh sb="10" eb="12">
      <t>イカ</t>
    </rPh>
    <phoneticPr fontId="2"/>
  </si>
  <si>
    <t>小5男子(初級)8級以下</t>
    <rPh sb="0" eb="1">
      <t>ショウ</t>
    </rPh>
    <rPh sb="2" eb="4">
      <t>ダンシ</t>
    </rPh>
    <rPh sb="5" eb="7">
      <t>ショキュウ</t>
    </rPh>
    <rPh sb="9" eb="10">
      <t>キュウ</t>
    </rPh>
    <rPh sb="10" eb="12">
      <t>イカ</t>
    </rPh>
    <phoneticPr fontId="2"/>
  </si>
  <si>
    <t>小6男子(初級)8級以下</t>
    <rPh sb="0" eb="1">
      <t>ショウ</t>
    </rPh>
    <rPh sb="2" eb="4">
      <t>ダンシ</t>
    </rPh>
    <rPh sb="5" eb="7">
      <t>ショキュウ</t>
    </rPh>
    <rPh sb="9" eb="10">
      <t>キュウ</t>
    </rPh>
    <rPh sb="10" eb="12">
      <t>イカ</t>
    </rPh>
    <phoneticPr fontId="2"/>
  </si>
  <si>
    <t>小1女子(初級)8級以下</t>
    <rPh sb="0" eb="1">
      <t>ショウ</t>
    </rPh>
    <rPh sb="2" eb="4">
      <t>ジョシ</t>
    </rPh>
    <rPh sb="5" eb="7">
      <t>ショキュウ</t>
    </rPh>
    <rPh sb="9" eb="10">
      <t>キュウ</t>
    </rPh>
    <rPh sb="10" eb="12">
      <t>イカ</t>
    </rPh>
    <phoneticPr fontId="2"/>
  </si>
  <si>
    <t>小2女子(初級)8級以下</t>
    <rPh sb="0" eb="1">
      <t>ショウ</t>
    </rPh>
    <rPh sb="2" eb="4">
      <t>ジョシ</t>
    </rPh>
    <rPh sb="5" eb="7">
      <t>ショキュウ</t>
    </rPh>
    <rPh sb="9" eb="10">
      <t>キュウ</t>
    </rPh>
    <rPh sb="10" eb="12">
      <t>イカ</t>
    </rPh>
    <phoneticPr fontId="2"/>
  </si>
  <si>
    <t>小3女子(初級)8級以下</t>
    <rPh sb="0" eb="1">
      <t>ショウ</t>
    </rPh>
    <rPh sb="2" eb="4">
      <t>ジョシ</t>
    </rPh>
    <rPh sb="5" eb="7">
      <t>ショキュウ</t>
    </rPh>
    <rPh sb="9" eb="10">
      <t>キュウ</t>
    </rPh>
    <rPh sb="10" eb="12">
      <t>イカ</t>
    </rPh>
    <phoneticPr fontId="2"/>
  </si>
  <si>
    <t>中学男子軽量(45kg未満)5級以下</t>
    <rPh sb="0" eb="2">
      <t>チュウガク</t>
    </rPh>
    <rPh sb="2" eb="4">
      <t>ダンシ</t>
    </rPh>
    <rPh sb="4" eb="6">
      <t>ケイリョウ</t>
    </rPh>
    <rPh sb="11" eb="13">
      <t>ミマン</t>
    </rPh>
    <rPh sb="15" eb="16">
      <t>キュウ</t>
    </rPh>
    <rPh sb="16" eb="18">
      <t>イカ</t>
    </rPh>
    <phoneticPr fontId="2"/>
  </si>
  <si>
    <t>中学男子中量(55kg未満)5級以下</t>
    <rPh sb="0" eb="2">
      <t>チュウガク</t>
    </rPh>
    <rPh sb="2" eb="3">
      <t>オトコ</t>
    </rPh>
    <rPh sb="3" eb="4">
      <t>リョウ</t>
    </rPh>
    <rPh sb="4" eb="5">
      <t>ナカ</t>
    </rPh>
    <rPh sb="10" eb="12">
      <t>ミマン</t>
    </rPh>
    <rPh sb="14" eb="15">
      <t>キュウ</t>
    </rPh>
    <rPh sb="15" eb="17">
      <t>イカ</t>
    </rPh>
    <phoneticPr fontId="2"/>
  </si>
  <si>
    <t>中学男子重量(55kg以上)5級以下</t>
    <rPh sb="0" eb="2">
      <t>チュウガク</t>
    </rPh>
    <rPh sb="2" eb="4">
      <t>ダンシ</t>
    </rPh>
    <rPh sb="4" eb="6">
      <t>ジュウリョウ</t>
    </rPh>
    <rPh sb="11" eb="13">
      <t>イジョウ</t>
    </rPh>
    <rPh sb="15" eb="16">
      <t>キュウ</t>
    </rPh>
    <rPh sb="16" eb="18">
      <t>イカ</t>
    </rPh>
    <phoneticPr fontId="2"/>
  </si>
  <si>
    <t>中学女子軽量(45kg未満)5級以下</t>
    <rPh sb="0" eb="2">
      <t>チュウガク</t>
    </rPh>
    <rPh sb="2" eb="4">
      <t>ジョシ</t>
    </rPh>
    <rPh sb="4" eb="6">
      <t>ケイリョウ</t>
    </rPh>
    <rPh sb="11" eb="13">
      <t>ミマン</t>
    </rPh>
    <rPh sb="15" eb="16">
      <t>キュウ</t>
    </rPh>
    <rPh sb="16" eb="18">
      <t>イカ</t>
    </rPh>
    <phoneticPr fontId="2"/>
  </si>
  <si>
    <t>中学女子重量(45kg以上)5級以下</t>
    <rPh sb="0" eb="2">
      <t>チュウガク</t>
    </rPh>
    <rPh sb="2" eb="4">
      <t>ジョシ</t>
    </rPh>
    <rPh sb="4" eb="6">
      <t>ジュウリョウ</t>
    </rPh>
    <rPh sb="11" eb="13">
      <t>イジョウ</t>
    </rPh>
    <rPh sb="15" eb="16">
      <t>キュウ</t>
    </rPh>
    <rPh sb="16" eb="18">
      <t>イカ</t>
    </rPh>
    <phoneticPr fontId="2"/>
  </si>
  <si>
    <t>一般初中級(70kg未満)4級以下</t>
    <rPh sb="0" eb="2">
      <t>イッパン</t>
    </rPh>
    <rPh sb="2" eb="5">
      <t>ショチュウキュウ</t>
    </rPh>
    <rPh sb="10" eb="12">
      <t>ミマン</t>
    </rPh>
    <rPh sb="14" eb="15">
      <t>キュウ</t>
    </rPh>
    <rPh sb="15" eb="17">
      <t>イカ</t>
    </rPh>
    <phoneticPr fontId="2"/>
  </si>
  <si>
    <t>一般初中級(70kg以上)4級以下</t>
    <rPh sb="0" eb="2">
      <t>イッパン</t>
    </rPh>
    <rPh sb="2" eb="5">
      <t>ショチュウキュウ</t>
    </rPh>
    <rPh sb="10" eb="12">
      <t>イジョウ</t>
    </rPh>
    <rPh sb="14" eb="15">
      <t>キュウ</t>
    </rPh>
    <rPh sb="15" eb="17">
      <t>イカ</t>
    </rPh>
    <phoneticPr fontId="2"/>
  </si>
  <si>
    <t>一般シニア(70kg未満)4級以下</t>
    <rPh sb="0" eb="2">
      <t>イッパン</t>
    </rPh>
    <rPh sb="10" eb="12">
      <t>ミマン</t>
    </rPh>
    <rPh sb="14" eb="15">
      <t>キュウ</t>
    </rPh>
    <rPh sb="15" eb="17">
      <t>イカ</t>
    </rPh>
    <phoneticPr fontId="2"/>
  </si>
  <si>
    <t>一般シニア(70kg以上)4級以下</t>
    <rPh sb="0" eb="2">
      <t>イッパン</t>
    </rPh>
    <rPh sb="10" eb="12">
      <t>イジョウ</t>
    </rPh>
    <rPh sb="14" eb="15">
      <t>キュウ</t>
    </rPh>
    <rPh sb="15" eb="17">
      <t>イカ</t>
    </rPh>
    <phoneticPr fontId="2"/>
  </si>
  <si>
    <t>小4男子(中級)6級以下</t>
    <rPh sb="0" eb="1">
      <t>ショウ</t>
    </rPh>
    <rPh sb="2" eb="4">
      <t>ダンシ</t>
    </rPh>
    <rPh sb="5" eb="7">
      <t>チュウキュウ</t>
    </rPh>
    <rPh sb="9" eb="10">
      <t>キュウ</t>
    </rPh>
    <rPh sb="10" eb="12">
      <t>イカ</t>
    </rPh>
    <phoneticPr fontId="2"/>
  </si>
  <si>
    <t>小5男子(中級)5級以下</t>
    <rPh sb="0" eb="1">
      <t>ショウ</t>
    </rPh>
    <rPh sb="2" eb="4">
      <t>ダンシ</t>
    </rPh>
    <rPh sb="5" eb="7">
      <t>チュウキュウ</t>
    </rPh>
    <rPh sb="9" eb="10">
      <t>キュウ</t>
    </rPh>
    <rPh sb="10" eb="12">
      <t>イカ</t>
    </rPh>
    <phoneticPr fontId="2"/>
  </si>
  <si>
    <t>一般女子の部</t>
    <rPh sb="0" eb="2">
      <t>イッパン</t>
    </rPh>
    <rPh sb="2" eb="4">
      <t>ジョシ</t>
    </rPh>
    <rPh sb="5" eb="6">
      <t>ブ</t>
    </rPh>
    <phoneticPr fontId="2"/>
  </si>
  <si>
    <t>小4女子(初級)6級以下</t>
    <rPh sb="0" eb="1">
      <t>ショウ</t>
    </rPh>
    <rPh sb="2" eb="4">
      <t>ジョシ</t>
    </rPh>
    <rPh sb="5" eb="7">
      <t>ショキュウ</t>
    </rPh>
    <rPh sb="9" eb="10">
      <t>キュウ</t>
    </rPh>
    <rPh sb="10" eb="12">
      <t>イカ</t>
    </rPh>
    <phoneticPr fontId="2"/>
  </si>
  <si>
    <t>小5女子(初級5級以下</t>
    <rPh sb="0" eb="1">
      <t>ショウ</t>
    </rPh>
    <rPh sb="2" eb="4">
      <t>ジョシ</t>
    </rPh>
    <rPh sb="5" eb="7">
      <t>ショキュウ</t>
    </rPh>
    <rPh sb="8" eb="9">
      <t>キュウ</t>
    </rPh>
    <rPh sb="9" eb="11">
      <t>イカ</t>
    </rPh>
    <phoneticPr fontId="2"/>
  </si>
  <si>
    <t>小6女子(初級)5級以下</t>
    <rPh sb="0" eb="1">
      <t>ショウ</t>
    </rPh>
    <rPh sb="2" eb="4">
      <t>ジョシ</t>
    </rPh>
    <rPh sb="5" eb="7">
      <t>ショキュウ</t>
    </rPh>
    <rPh sb="9" eb="10">
      <t>キュウ</t>
    </rPh>
    <rPh sb="10" eb="12">
      <t>イカ</t>
    </rPh>
    <phoneticPr fontId="2"/>
  </si>
  <si>
    <t>合計</t>
    <rPh sb="0" eb="2">
      <t>ゴウケイ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</si>
  <si>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</si>
  <si>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</si>
  <si>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参加費</t>
    <rPh sb="0" eb="3">
      <t>サンカヒ</t>
    </rPh>
    <phoneticPr fontId="2"/>
  </si>
  <si>
    <t>出場クラス</t>
    <rPh sb="0" eb="2">
      <t>シュツジョウ</t>
    </rPh>
    <phoneticPr fontId="2"/>
  </si>
  <si>
    <t>初級クラス(14～35)</t>
    <rPh sb="0" eb="2">
      <t>ショキュウ</t>
    </rPh>
    <phoneticPr fontId="2"/>
  </si>
  <si>
    <t>中級クラス(36～38)</t>
    <rPh sb="0" eb="2">
      <t>チュウキュウ</t>
    </rPh>
    <phoneticPr fontId="2"/>
  </si>
  <si>
    <t>上級クラス(39～58)</t>
    <rPh sb="0" eb="2">
      <t>ジョウキュウ</t>
    </rPh>
    <phoneticPr fontId="2"/>
  </si>
  <si>
    <r>
      <t>　　　　　　　　　　　</t>
    </r>
    <r>
      <rPr>
        <sz val="14"/>
        <color theme="1"/>
        <rFont val="HG丸ｺﾞｼｯｸM-PRO"/>
        <family val="3"/>
        <charset val="128"/>
      </rPr>
      <t>大会戦歴</t>
    </r>
    <rPh sb="11" eb="13">
      <t>タイカイ</t>
    </rPh>
    <rPh sb="13" eb="15">
      <t>センレキ</t>
    </rPh>
    <phoneticPr fontId="2"/>
  </si>
  <si>
    <t>級・段</t>
    <rPh sb="0" eb="1">
      <t>キュウ</t>
    </rPh>
    <rPh sb="2" eb="3">
      <t>ダン</t>
    </rPh>
    <phoneticPr fontId="2"/>
  </si>
  <si>
    <t>9級</t>
    <rPh sb="1" eb="2">
      <t>キュウ</t>
    </rPh>
    <phoneticPr fontId="2"/>
  </si>
  <si>
    <t>〒　　</t>
    <phoneticPr fontId="2"/>
  </si>
  <si>
    <t xml:space="preserve">         　　大会当日　代表者　　　出席　　・　　欠席　        ←どちらか消して下さい</t>
    <rPh sb="11" eb="13">
      <t>タイカイ</t>
    </rPh>
    <rPh sb="13" eb="15">
      <t>トウジツ</t>
    </rPh>
    <rPh sb="16" eb="19">
      <t>ダイヒョウシャ</t>
    </rPh>
    <rPh sb="22" eb="24">
      <t>シュッセキ</t>
    </rPh>
    <rPh sb="29" eb="31">
      <t>ケッセキ</t>
    </rPh>
    <phoneticPr fontId="2"/>
  </si>
  <si>
    <t>幼稚園男女(初心)9級以下3試合以内</t>
    <rPh sb="0" eb="3">
      <t>ヨウチエン</t>
    </rPh>
    <rPh sb="3" eb="5">
      <t>ダンジョ</t>
    </rPh>
    <rPh sb="6" eb="8">
      <t>ショシン</t>
    </rPh>
    <rPh sb="10" eb="11">
      <t>キュウ</t>
    </rPh>
    <rPh sb="11" eb="13">
      <t>イカ</t>
    </rPh>
    <rPh sb="14" eb="16">
      <t>シアイ</t>
    </rPh>
    <rPh sb="16" eb="18">
      <t>イナイ</t>
    </rPh>
    <phoneticPr fontId="2"/>
  </si>
  <si>
    <t>小1男子(初心)9級以下3試合以内</t>
    <rPh sb="0" eb="1">
      <t>ショウ</t>
    </rPh>
    <rPh sb="2" eb="4">
      <t>ダンシ</t>
    </rPh>
    <rPh sb="5" eb="7">
      <t>ショシン</t>
    </rPh>
    <phoneticPr fontId="2"/>
  </si>
  <si>
    <t>小2男子(初心)9級以下3試合以内</t>
    <rPh sb="0" eb="1">
      <t>ショウ</t>
    </rPh>
    <rPh sb="2" eb="4">
      <t>ダンシ</t>
    </rPh>
    <rPh sb="5" eb="7">
      <t>ショシン</t>
    </rPh>
    <phoneticPr fontId="2"/>
  </si>
  <si>
    <t>小3男子(初心)9級以下3試合以内</t>
    <rPh sb="0" eb="1">
      <t>ショウ</t>
    </rPh>
    <rPh sb="2" eb="4">
      <t>ダンシ</t>
    </rPh>
    <rPh sb="5" eb="7">
      <t>ショシン</t>
    </rPh>
    <phoneticPr fontId="2"/>
  </si>
  <si>
    <t>小4男子(初心)9級以下3試合以内</t>
    <rPh sb="0" eb="1">
      <t>ショウ</t>
    </rPh>
    <rPh sb="2" eb="4">
      <t>ダンシ</t>
    </rPh>
    <rPh sb="5" eb="7">
      <t>ショシン</t>
    </rPh>
    <phoneticPr fontId="2"/>
  </si>
  <si>
    <t>小5男子(初心)9級以下3試合以内</t>
    <rPh sb="0" eb="1">
      <t>ショウ</t>
    </rPh>
    <rPh sb="2" eb="4">
      <t>ダンシ</t>
    </rPh>
    <rPh sb="5" eb="7">
      <t>ショシン</t>
    </rPh>
    <phoneticPr fontId="2"/>
  </si>
  <si>
    <t>小6男子(初心)9級以下3試合以内</t>
    <rPh sb="0" eb="1">
      <t>ショウ</t>
    </rPh>
    <rPh sb="2" eb="4">
      <t>ダンシ</t>
    </rPh>
    <rPh sb="5" eb="7">
      <t>ショシン</t>
    </rPh>
    <phoneticPr fontId="2"/>
  </si>
  <si>
    <t>小1女子(初心)9級以下3試合以内</t>
    <rPh sb="0" eb="1">
      <t>ショウ</t>
    </rPh>
    <rPh sb="2" eb="4">
      <t>ジョシ</t>
    </rPh>
    <rPh sb="5" eb="7">
      <t>ショシン</t>
    </rPh>
    <phoneticPr fontId="2"/>
  </si>
  <si>
    <t>小2女子(初心)9級以下3試合以内</t>
    <rPh sb="0" eb="1">
      <t>ショウ</t>
    </rPh>
    <rPh sb="2" eb="4">
      <t>ジョシ</t>
    </rPh>
    <rPh sb="5" eb="7">
      <t>ショシン</t>
    </rPh>
    <phoneticPr fontId="2"/>
  </si>
  <si>
    <t>小3女子(初心)9級以下3試合以内</t>
    <rPh sb="0" eb="1">
      <t>ショウ</t>
    </rPh>
    <rPh sb="2" eb="4">
      <t>ジョシ</t>
    </rPh>
    <rPh sb="5" eb="7">
      <t>ショシン</t>
    </rPh>
    <phoneticPr fontId="2"/>
  </si>
  <si>
    <t>小4女子(初心)9級以下3試合以内</t>
    <rPh sb="0" eb="1">
      <t>ショウ</t>
    </rPh>
    <rPh sb="2" eb="4">
      <t>ジョシ</t>
    </rPh>
    <rPh sb="5" eb="7">
      <t>ショシン</t>
    </rPh>
    <phoneticPr fontId="2"/>
  </si>
  <si>
    <t>小5女子(初心)9級以下3試合以内</t>
    <rPh sb="0" eb="1">
      <t>ショウ</t>
    </rPh>
    <rPh sb="2" eb="4">
      <t>ジョシ</t>
    </rPh>
    <rPh sb="5" eb="7">
      <t>ショシン</t>
    </rPh>
    <phoneticPr fontId="2"/>
  </si>
  <si>
    <t>小6女子(初心)9級以下3試合以内</t>
    <rPh sb="0" eb="1">
      <t>ショウ</t>
    </rPh>
    <rPh sb="2" eb="4">
      <t>ジョシ</t>
    </rPh>
    <rPh sb="5" eb="7">
      <t>ショシン</t>
    </rPh>
    <phoneticPr fontId="2"/>
  </si>
  <si>
    <t>小6男子(中級)4級以下</t>
    <rPh sb="0" eb="1">
      <t>ショウ</t>
    </rPh>
    <rPh sb="2" eb="4">
      <t>ダンシ</t>
    </rPh>
    <rPh sb="5" eb="7">
      <t>チュウキュウ</t>
    </rPh>
    <rPh sb="9" eb="10">
      <t>キュウ</t>
    </rPh>
    <rPh sb="10" eb="12">
      <t>イカ</t>
    </rPh>
    <phoneticPr fontId="2"/>
  </si>
  <si>
    <t>小1男子(上級)</t>
    <rPh sb="0" eb="1">
      <t>ショウ</t>
    </rPh>
    <rPh sb="2" eb="4">
      <t>ダンシ</t>
    </rPh>
    <rPh sb="5" eb="7">
      <t>ジョウキュウ</t>
    </rPh>
    <phoneticPr fontId="2"/>
  </si>
  <si>
    <t>小2男子(上級)</t>
    <rPh sb="0" eb="1">
      <t>ショウ</t>
    </rPh>
    <rPh sb="2" eb="4">
      <t>ダンシ</t>
    </rPh>
    <rPh sb="5" eb="7">
      <t>ジョウキュウ</t>
    </rPh>
    <phoneticPr fontId="2"/>
  </si>
  <si>
    <t>小3男子(上級)</t>
    <rPh sb="0" eb="1">
      <t>ショウ</t>
    </rPh>
    <rPh sb="2" eb="4">
      <t>ダンシ</t>
    </rPh>
    <rPh sb="5" eb="7">
      <t>ジョウキュウ</t>
    </rPh>
    <phoneticPr fontId="2"/>
  </si>
  <si>
    <t>小4男子軽量(30kg未満)</t>
    <rPh sb="0" eb="1">
      <t>ショウ</t>
    </rPh>
    <rPh sb="2" eb="4">
      <t>ダンシ</t>
    </rPh>
    <rPh sb="4" eb="6">
      <t>ケイリョウ</t>
    </rPh>
    <rPh sb="11" eb="13">
      <t>ミマン</t>
    </rPh>
    <phoneticPr fontId="2"/>
  </si>
  <si>
    <t>小4男子重量(30kg以上)</t>
    <rPh sb="0" eb="1">
      <t>ショウ</t>
    </rPh>
    <rPh sb="2" eb="4">
      <t>ダンシ</t>
    </rPh>
    <rPh sb="4" eb="6">
      <t>ジュウリョウ</t>
    </rPh>
    <rPh sb="11" eb="13">
      <t>イジョウ</t>
    </rPh>
    <phoneticPr fontId="2"/>
  </si>
  <si>
    <t>小5男子軽量(36kg未満)</t>
    <rPh sb="0" eb="1">
      <t>ショウ</t>
    </rPh>
    <rPh sb="2" eb="4">
      <t>ダンシ</t>
    </rPh>
    <rPh sb="4" eb="6">
      <t>ケイリョウ</t>
    </rPh>
    <rPh sb="11" eb="13">
      <t>ミマン</t>
    </rPh>
    <phoneticPr fontId="2"/>
  </si>
  <si>
    <t>小5男子重量(36kg以上)</t>
    <rPh sb="0" eb="1">
      <t>ショウ</t>
    </rPh>
    <rPh sb="2" eb="4">
      <t>ダンシ</t>
    </rPh>
    <rPh sb="4" eb="6">
      <t>ジュウリョウ</t>
    </rPh>
    <rPh sb="11" eb="13">
      <t>イジョウ</t>
    </rPh>
    <phoneticPr fontId="2"/>
  </si>
  <si>
    <t>小6男子軽量(42kg未満)</t>
    <rPh sb="0" eb="1">
      <t>ショウ</t>
    </rPh>
    <rPh sb="2" eb="4">
      <t>ダンシ</t>
    </rPh>
    <rPh sb="4" eb="6">
      <t>ケイリョウ</t>
    </rPh>
    <rPh sb="11" eb="13">
      <t>ミマン</t>
    </rPh>
    <phoneticPr fontId="2"/>
  </si>
  <si>
    <t>小6男子重量(42kg以上)</t>
    <rPh sb="0" eb="1">
      <t>ショウ</t>
    </rPh>
    <rPh sb="2" eb="4">
      <t>ダンシ</t>
    </rPh>
    <rPh sb="4" eb="5">
      <t>ジュウ</t>
    </rPh>
    <rPh sb="11" eb="13">
      <t>イジョウ</t>
    </rPh>
    <phoneticPr fontId="2"/>
  </si>
  <si>
    <t xml:space="preserve">小1年生女子  </t>
    <rPh sb="0" eb="1">
      <t>ショウ</t>
    </rPh>
    <rPh sb="2" eb="4">
      <t>ネンセイ</t>
    </rPh>
    <rPh sb="4" eb="6">
      <t>ジョシ</t>
    </rPh>
    <phoneticPr fontId="2"/>
  </si>
  <si>
    <t xml:space="preserve">小2年生女子  </t>
    <rPh sb="0" eb="1">
      <t>ショウ</t>
    </rPh>
    <rPh sb="4" eb="6">
      <t>ジョシ</t>
    </rPh>
    <phoneticPr fontId="2"/>
  </si>
  <si>
    <t xml:space="preserve">小3年生女子 </t>
    <rPh sb="0" eb="1">
      <t>ショウ</t>
    </rPh>
    <rPh sb="4" eb="6">
      <t>ジョシ</t>
    </rPh>
    <phoneticPr fontId="2"/>
  </si>
  <si>
    <t xml:space="preserve">小4年生女子  </t>
    <rPh sb="0" eb="1">
      <t>ショウ</t>
    </rPh>
    <rPh sb="4" eb="6">
      <t>ジョシ</t>
    </rPh>
    <phoneticPr fontId="2"/>
  </si>
  <si>
    <t xml:space="preserve">小5年生女子 </t>
    <rPh sb="0" eb="1">
      <t>ショウ</t>
    </rPh>
    <rPh sb="4" eb="6">
      <t>ジョシ</t>
    </rPh>
    <phoneticPr fontId="2"/>
  </si>
  <si>
    <t xml:space="preserve">小6年生女子  </t>
    <rPh sb="0" eb="1">
      <t>ショウ</t>
    </rPh>
    <rPh sb="4" eb="6">
      <t>ジョシ</t>
    </rPh>
    <phoneticPr fontId="2"/>
  </si>
  <si>
    <t>中学男子軽量(45kg未満)</t>
    <rPh sb="0" eb="2">
      <t>チュウガク</t>
    </rPh>
    <rPh sb="2" eb="4">
      <t>ダンシ</t>
    </rPh>
    <rPh sb="4" eb="6">
      <t>ケイリョウ</t>
    </rPh>
    <rPh sb="11" eb="13">
      <t>ミマン</t>
    </rPh>
    <phoneticPr fontId="2"/>
  </si>
  <si>
    <t>中学男子中量(55kg未満)</t>
    <rPh sb="0" eb="2">
      <t>チュウガク</t>
    </rPh>
    <rPh sb="2" eb="3">
      <t>オトコ</t>
    </rPh>
    <rPh sb="3" eb="4">
      <t>リョウ</t>
    </rPh>
    <rPh sb="4" eb="5">
      <t>ナカ</t>
    </rPh>
    <rPh sb="10" eb="12">
      <t>ミマン</t>
    </rPh>
    <phoneticPr fontId="2"/>
  </si>
  <si>
    <t>中学男子重量(55kg以上)</t>
    <rPh sb="0" eb="2">
      <t>チュウガク</t>
    </rPh>
    <rPh sb="2" eb="4">
      <t>ダンシ</t>
    </rPh>
    <rPh sb="4" eb="6">
      <t>ジュウリョウ</t>
    </rPh>
    <rPh sb="11" eb="13">
      <t>イジョウ</t>
    </rPh>
    <phoneticPr fontId="2"/>
  </si>
  <si>
    <t>中学女子軽量(45kg未満)</t>
    <rPh sb="0" eb="2">
      <t>チュウガク</t>
    </rPh>
    <rPh sb="2" eb="4">
      <t>ジョシ</t>
    </rPh>
    <rPh sb="4" eb="6">
      <t>ケイリョウ</t>
    </rPh>
    <rPh sb="11" eb="13">
      <t>ミマン</t>
    </rPh>
    <phoneticPr fontId="2"/>
  </si>
  <si>
    <t>中学女子重量(45kg以上)</t>
    <rPh sb="0" eb="2">
      <t>チュウガク</t>
    </rPh>
    <rPh sb="2" eb="4">
      <t>ジョシ</t>
    </rPh>
    <rPh sb="4" eb="6">
      <t>ジュウリョウ</t>
    </rPh>
    <rPh sb="11" eb="13">
      <t>イジョウ</t>
    </rPh>
    <phoneticPr fontId="2"/>
  </si>
  <si>
    <t>一般シニア(70kg未満)</t>
    <rPh sb="0" eb="2">
      <t>イッパン</t>
    </rPh>
    <rPh sb="10" eb="12">
      <t>ミマン</t>
    </rPh>
    <phoneticPr fontId="2"/>
  </si>
  <si>
    <t>一般シニア(70kg以上)</t>
    <rPh sb="0" eb="2">
      <t>イッパン</t>
    </rPh>
    <rPh sb="10" eb="12">
      <t>イジョウ</t>
    </rPh>
    <phoneticPr fontId="2"/>
  </si>
  <si>
    <t>一般男子軽量　上級(65kg未満)</t>
    <rPh sb="0" eb="2">
      <t>イッパン</t>
    </rPh>
    <rPh sb="2" eb="6">
      <t>ダンシケイリョウ</t>
    </rPh>
    <rPh sb="7" eb="9">
      <t>ジョウキュウ</t>
    </rPh>
    <rPh sb="14" eb="16">
      <t>ミマン</t>
    </rPh>
    <phoneticPr fontId="2"/>
  </si>
  <si>
    <t>一般男子中量　上級(75kg未満)</t>
    <rPh sb="0" eb="2">
      <t>イッパン</t>
    </rPh>
    <rPh sb="4" eb="5">
      <t>ナカ</t>
    </rPh>
    <rPh sb="7" eb="9">
      <t>ジョウキュウ</t>
    </rPh>
    <rPh sb="14" eb="16">
      <t>ミマン</t>
    </rPh>
    <phoneticPr fontId="2"/>
  </si>
  <si>
    <t>一般男子軽量　上級(75kg以上)</t>
    <rPh sb="0" eb="2">
      <t>イッパン</t>
    </rPh>
    <rPh sb="11" eb="13">
      <t>ジョウキュウイジョウ</t>
    </rPh>
    <phoneticPr fontId="2"/>
  </si>
  <si>
    <t>初心クラス(1～13)</t>
    <rPh sb="0" eb="2">
      <t>ショシン</t>
    </rPh>
    <phoneticPr fontId="2"/>
  </si>
  <si>
    <t>初心クラス</t>
    <rPh sb="0" eb="2">
      <t>ショシン</t>
    </rPh>
    <phoneticPr fontId="2"/>
  </si>
  <si>
    <t>上級クラス(59～64)</t>
    <rPh sb="0" eb="2">
      <t>ジョウキュウ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</si>
</sst>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General&quot;人&quot;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P創英ﾌﾟﾚｾﾞﾝｽEB"/>
      <family val="1"/>
      <charset val="128"/>
    </font>
    <font>
      <sz val="16"/>
      <color theme="1"/>
      <name val="HGP創英ﾌﾟﾚｾﾞﾝｽEB"/>
      <family val="1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HGP創英ﾌﾟﾚｾﾞﾝｽEB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6"/>
      <color rgb="FFFFFF00"/>
      <name val="HGP創英ﾌﾟﾚｾﾞﾝｽEB"/>
      <family val="1"/>
      <charset val="128"/>
    </font>
    <font>
      <sz val="12"/>
      <color rgb="FFFF0000"/>
      <name val="HG丸ｺﾞｼｯｸM-PRO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name val="HGP創英ﾌﾟﾚｾﾞﾝｽEB"/>
      <family val="1"/>
      <charset val="128"/>
    </font>
    <font>
      <sz val="26"/>
      <color theme="1"/>
      <name val="HGP創英ﾌﾟﾚｾﾞﾝｽEB"/>
      <family val="1"/>
      <charset val="128"/>
    </font>
    <font>
      <sz val="26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6" fillId="0" borderId="0" applyNumberForma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0" fillId="0" borderId="22" xfId="0" applyBorder="1">
      <alignment vertical="center"/>
    </xf>
    <xf numFmtId="0" fontId="7" fillId="0" borderId="11" xfId="0" applyFont="1" applyBorder="1" applyAlignment="1">
      <alignment horizontal="center" vertical="center"/>
    </xf>
    <xf numFmtId="0" fontId="13" fillId="0" borderId="25" xfId="0" applyFont="1" applyBorder="1">
      <alignment vertical="center"/>
    </xf>
    <xf numFmtId="0" fontId="22" fillId="0" borderId="26" xfId="0" applyFont="1" applyBorder="1">
      <alignment vertical="center"/>
    </xf>
    <xf numFmtId="0" fontId="22" fillId="0" borderId="26" xfId="0" applyFont="1" applyBorder="1" applyProtection="1">
      <alignment vertical="center"/>
      <protection locked="0"/>
    </xf>
    <xf numFmtId="0" fontId="23" fillId="0" borderId="26" xfId="0" applyFont="1" applyBorder="1" applyProtection="1">
      <alignment vertical="center"/>
      <protection locked="0"/>
    </xf>
    <xf numFmtId="0" fontId="23" fillId="0" borderId="26" xfId="0" applyFont="1" applyBorder="1">
      <alignment vertical="center"/>
    </xf>
    <xf numFmtId="0" fontId="22" fillId="0" borderId="27" xfId="0" applyFont="1" applyBorder="1" applyProtection="1">
      <alignment vertical="center"/>
      <protection locked="0"/>
    </xf>
    <xf numFmtId="177" fontId="13" fillId="0" borderId="41" xfId="0" applyNumberFormat="1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6" borderId="0" xfId="1" applyFont="1" applyFill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33" xfId="1" applyFont="1" applyFill="1" applyBorder="1" applyAlignment="1">
      <alignment horizontal="center" vertical="center" wrapText="1"/>
    </xf>
    <xf numFmtId="0" fontId="6" fillId="6" borderId="16" xfId="1" applyFont="1" applyFill="1" applyBorder="1" applyAlignment="1">
      <alignment horizontal="center" vertical="center" wrapText="1"/>
    </xf>
    <xf numFmtId="0" fontId="6" fillId="6" borderId="34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 wrapText="1"/>
    </xf>
    <xf numFmtId="0" fontId="13" fillId="0" borderId="21" xfId="0" applyFont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5" fillId="0" borderId="20" xfId="0" applyFont="1" applyBorder="1" applyProtection="1">
      <alignment vertical="center"/>
      <protection locked="0"/>
    </xf>
    <xf numFmtId="0" fontId="9" fillId="0" borderId="12" xfId="0" applyFont="1" applyBorder="1" applyProtection="1">
      <alignment vertical="center"/>
      <protection locked="0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13" fillId="0" borderId="18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3" fillId="0" borderId="7" xfId="0" applyFont="1" applyBorder="1" applyProtection="1">
      <alignment vertical="center"/>
      <protection locked="0"/>
    </xf>
    <xf numFmtId="0" fontId="13" fillId="0" borderId="8" xfId="0" applyFont="1" applyBorder="1" applyProtection="1">
      <alignment vertical="center"/>
      <protection locked="0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2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6" borderId="10" xfId="1" applyFont="1" applyFill="1" applyBorder="1" applyAlignment="1">
      <alignment horizontal="center" vertical="center" wrapText="1"/>
    </xf>
    <xf numFmtId="0" fontId="6" fillId="6" borderId="11" xfId="1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8" fillId="0" borderId="5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6" xfId="1" applyFont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4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 applyProtection="1">
      <alignment horizontal="center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13" fillId="0" borderId="15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37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38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7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3" fillId="0" borderId="0" xfId="0" applyFont="1">
      <alignment vertical="center"/>
    </xf>
    <xf numFmtId="0" fontId="21" fillId="0" borderId="18" xfId="0" applyFont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13" fillId="0" borderId="13" xfId="0" applyFont="1" applyBorder="1" applyProtection="1">
      <alignment vertical="center"/>
      <protection locked="0"/>
    </xf>
    <xf numFmtId="0" fontId="13" fillId="0" borderId="12" xfId="0" applyFont="1" applyBorder="1" applyProtection="1">
      <alignment vertical="center"/>
      <protection locked="0"/>
    </xf>
    <xf numFmtId="0" fontId="13" fillId="0" borderId="37" xfId="0" applyFont="1" applyBorder="1" applyProtection="1">
      <alignment vertical="center"/>
      <protection locked="0"/>
    </xf>
    <xf numFmtId="0" fontId="13" fillId="0" borderId="24" xfId="0" applyFont="1" applyBorder="1" applyProtection="1">
      <alignment vertical="center"/>
      <protection locked="0"/>
    </xf>
    <xf numFmtId="0" fontId="13" fillId="0" borderId="22" xfId="0" applyFont="1" applyBorder="1" applyProtection="1">
      <alignment vertical="center"/>
      <protection locked="0"/>
    </xf>
    <xf numFmtId="0" fontId="13" fillId="0" borderId="38" xfId="0" applyFont="1" applyBorder="1" applyProtection="1">
      <alignment vertical="center"/>
      <protection locked="0"/>
    </xf>
    <xf numFmtId="0" fontId="16" fillId="0" borderId="18" xfId="2" applyBorder="1" applyAlignment="1" applyProtection="1">
      <alignment vertical="center"/>
      <protection locked="0"/>
    </xf>
    <xf numFmtId="0" fontId="13" fillId="0" borderId="35" xfId="0" applyFont="1" applyBorder="1" applyProtection="1">
      <alignment vertical="center"/>
      <protection locked="0"/>
    </xf>
    <xf numFmtId="0" fontId="13" fillId="0" borderId="36" xfId="0" applyFont="1" applyBorder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1" fillId="0" borderId="10" xfId="1" applyFont="1" applyBorder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" fillId="2" borderId="25" xfId="0" applyFont="1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6" borderId="0" xfId="0" applyFill="1" applyAlignment="1">
      <alignment horizontal="left" vertical="center"/>
    </xf>
    <xf numFmtId="0" fontId="0" fillId="6" borderId="11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4" fillId="0" borderId="43" xfId="1" applyFont="1" applyBorder="1" applyAlignment="1" applyProtection="1">
      <alignment horizontal="left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0" fontId="6" fillId="0" borderId="43" xfId="1" applyFont="1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13" fillId="0" borderId="41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7" fillId="4" borderId="41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13" fillId="0" borderId="41" xfId="0" applyNumberFormat="1" applyFont="1" applyBorder="1">
      <alignment vertical="center"/>
    </xf>
    <xf numFmtId="176" fontId="0" fillId="0" borderId="40" xfId="0" applyNumberFormat="1" applyBorder="1">
      <alignment vertical="center"/>
    </xf>
    <xf numFmtId="176" fontId="0" fillId="0" borderId="39" xfId="0" applyNumberForma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176" fontId="0" fillId="0" borderId="40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7" fontId="13" fillId="0" borderId="40" xfId="0" applyNumberFormat="1" applyFont="1" applyBorder="1" applyAlignment="1">
      <alignment horizontal="center" vertical="center"/>
    </xf>
    <xf numFmtId="177" fontId="0" fillId="0" borderId="40" xfId="0" applyNumberForma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8" fillId="6" borderId="10" xfId="1" applyFont="1" applyFill="1" applyBorder="1" applyAlignment="1">
      <alignment horizontal="left" vertical="center"/>
    </xf>
    <xf numFmtId="0" fontId="8" fillId="6" borderId="0" xfId="1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9" fillId="6" borderId="11" xfId="0" applyFont="1" applyFill="1" applyBorder="1" applyAlignment="1">
      <alignment horizontal="left" vertical="center"/>
    </xf>
    <xf numFmtId="0" fontId="8" fillId="6" borderId="1" xfId="1" applyFont="1" applyFill="1" applyBorder="1" applyAlignment="1">
      <alignment horizontal="left" vertical="center"/>
    </xf>
    <xf numFmtId="0" fontId="8" fillId="6" borderId="2" xfId="1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4" fillId="6" borderId="0" xfId="1" applyFont="1" applyFill="1" applyAlignment="1">
      <alignment horizontal="left" vertical="center"/>
    </xf>
    <xf numFmtId="0" fontId="4" fillId="6" borderId="2" xfId="1" applyFont="1" applyFill="1" applyBorder="1" applyAlignment="1">
      <alignment horizontal="left" vertical="center"/>
    </xf>
    <xf numFmtId="0" fontId="1" fillId="6" borderId="10" xfId="1" applyFont="1" applyFill="1" applyBorder="1" applyAlignment="1">
      <alignment horizontal="center" vertical="center" wrapText="1"/>
    </xf>
    <xf numFmtId="0" fontId="1" fillId="6" borderId="0" xfId="1" applyFont="1" applyFill="1" applyAlignment="1">
      <alignment horizontal="center" vertical="center" wrapText="1"/>
    </xf>
    <xf numFmtId="0" fontId="1" fillId="6" borderId="11" xfId="1" applyFont="1" applyFill="1" applyBorder="1" applyAlignment="1">
      <alignment horizontal="center" vertical="center" wrapText="1"/>
    </xf>
    <xf numFmtId="0" fontId="1" fillId="6" borderId="1" xfId="1" applyFont="1" applyFill="1" applyBorder="1" applyAlignment="1">
      <alignment horizontal="center" vertical="center" wrapText="1"/>
    </xf>
    <xf numFmtId="0" fontId="1" fillId="6" borderId="2" xfId="1" applyFont="1" applyFill="1" applyBorder="1" applyAlignment="1">
      <alignment horizontal="center" vertical="center" wrapText="1"/>
    </xf>
    <xf numFmtId="0" fontId="1" fillId="6" borderId="4" xfId="1" applyFont="1" applyFill="1" applyBorder="1" applyAlignment="1">
      <alignment horizontal="center" vertical="center" wrapText="1"/>
    </xf>
    <xf numFmtId="0" fontId="18" fillId="0" borderId="10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3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_小学１年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224"/>
  <sheetViews>
    <sheetView tabSelected="1" topLeftCell="Z6" zoomScale="85" zoomScaleNormal="85" workbookViewId="0">
      <selection activeCell="Z13" sqref="Z13:AJ13"/>
    </sheetView>
  </sheetViews>
  <sheetFormatPr defaultColWidth="3.375" defaultRowHeight="15" customHeight="1" x14ac:dyDescent="0.4"/>
  <cols>
    <col min="66" max="66" width="4.75" bestFit="1" customWidth="1"/>
  </cols>
  <sheetData>
    <row r="1" spans="1:117" ht="15" customHeight="1" thickBot="1" x14ac:dyDescent="0.45"/>
    <row r="2" spans="1:117" ht="15" customHeight="1" thickTop="1" x14ac:dyDescent="0.4">
      <c r="R2" s="84" t="s">
        <v>9</v>
      </c>
      <c r="S2" s="85"/>
      <c r="T2" s="85"/>
      <c r="U2" s="85"/>
      <c r="V2" s="86"/>
      <c r="W2" s="111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3"/>
      <c r="AM2" s="96" t="s">
        <v>13</v>
      </c>
      <c r="AN2" s="85"/>
      <c r="AO2" s="85"/>
      <c r="AP2" s="85"/>
      <c r="AQ2" s="86"/>
      <c r="AR2" s="38"/>
      <c r="AS2" s="39"/>
      <c r="AT2" s="39"/>
      <c r="AU2" s="39"/>
      <c r="AV2" s="39"/>
      <c r="AW2" s="39"/>
      <c r="AX2" s="39"/>
      <c r="AY2" s="39"/>
      <c r="AZ2" s="40"/>
      <c r="BA2" s="40"/>
      <c r="BB2" s="40"/>
      <c r="BC2" s="41"/>
      <c r="BD2" s="104" t="s">
        <v>11</v>
      </c>
      <c r="BE2" s="105"/>
      <c r="BF2" s="106"/>
      <c r="BG2" s="123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124"/>
    </row>
    <row r="3" spans="1:117" ht="32.25" customHeight="1" thickBot="1" x14ac:dyDescent="0.45">
      <c r="R3" s="87"/>
      <c r="S3" s="88"/>
      <c r="T3" s="88"/>
      <c r="U3" s="88"/>
      <c r="V3" s="89"/>
      <c r="W3" s="114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6"/>
      <c r="AM3" s="97"/>
      <c r="AN3" s="88"/>
      <c r="AO3" s="88"/>
      <c r="AP3" s="88"/>
      <c r="AQ3" s="89"/>
      <c r="AR3" s="42"/>
      <c r="AS3" s="43"/>
      <c r="AT3" s="43"/>
      <c r="AU3" s="43"/>
      <c r="AV3" s="43"/>
      <c r="AW3" s="43"/>
      <c r="AX3" s="43"/>
      <c r="AY3" s="43"/>
      <c r="AZ3" s="44"/>
      <c r="BA3" s="44"/>
      <c r="BB3" s="44"/>
      <c r="BC3" s="45"/>
      <c r="BD3" s="107"/>
      <c r="BE3" s="108"/>
      <c r="BF3" s="109"/>
      <c r="BG3" s="42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125"/>
    </row>
    <row r="4" spans="1:117" ht="18.75" customHeight="1" x14ac:dyDescent="0.4">
      <c r="R4" s="90" t="s">
        <v>10</v>
      </c>
      <c r="S4" s="91"/>
      <c r="T4" s="91"/>
      <c r="U4" s="91"/>
      <c r="V4" s="92"/>
      <c r="W4" s="34" t="s">
        <v>55</v>
      </c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6"/>
      <c r="BA4" s="36"/>
      <c r="BB4" s="36"/>
      <c r="BC4" s="37"/>
      <c r="BD4" s="98" t="s">
        <v>12</v>
      </c>
      <c r="BE4" s="99"/>
      <c r="BF4" s="100"/>
      <c r="BG4" s="117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9"/>
    </row>
    <row r="5" spans="1:117" ht="42.75" customHeight="1" thickBot="1" x14ac:dyDescent="0.45">
      <c r="R5" s="93"/>
      <c r="S5" s="94"/>
      <c r="T5" s="94"/>
      <c r="U5" s="94"/>
      <c r="V5" s="95"/>
      <c r="W5" s="30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2"/>
      <c r="BA5" s="32"/>
      <c r="BB5" s="32"/>
      <c r="BC5" s="33"/>
      <c r="BD5" s="101"/>
      <c r="BE5" s="102"/>
      <c r="BF5" s="103"/>
      <c r="BG5" s="120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2"/>
    </row>
    <row r="6" spans="1:117" ht="59.25" customHeight="1" thickTop="1" thickBot="1" x14ac:dyDescent="0.45">
      <c r="R6" s="5"/>
      <c r="S6" s="6" t="s">
        <v>56</v>
      </c>
      <c r="T6" s="6"/>
      <c r="U6" s="6"/>
      <c r="V6" s="6"/>
      <c r="W6" s="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9"/>
      <c r="BA6" s="9"/>
      <c r="BB6" s="9"/>
      <c r="BC6" s="9"/>
      <c r="BD6" s="6"/>
      <c r="BE6" s="6"/>
      <c r="BF6" s="6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10"/>
    </row>
    <row r="7" spans="1:117" ht="31.5" customHeight="1" thickTop="1" thickBot="1" x14ac:dyDescent="0.45">
      <c r="R7" s="1"/>
      <c r="S7" s="1"/>
      <c r="T7" s="1"/>
      <c r="U7" s="1"/>
      <c r="V7" s="1"/>
      <c r="W7" s="1"/>
      <c r="BD7" s="2"/>
      <c r="BE7" s="2"/>
      <c r="BF7" s="2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117" ht="37.5" customHeight="1" thickBot="1" x14ac:dyDescent="0.45">
      <c r="R8" s="1"/>
      <c r="S8" s="1"/>
      <c r="T8" s="1"/>
      <c r="U8" s="1"/>
      <c r="V8" s="1"/>
      <c r="W8" s="1"/>
      <c r="Z8" s="163" t="s">
        <v>48</v>
      </c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3" t="s">
        <v>47</v>
      </c>
      <c r="AL8" s="173"/>
      <c r="AM8" s="173"/>
      <c r="AN8" s="173"/>
      <c r="AO8" s="173"/>
      <c r="AP8" s="174"/>
      <c r="AQ8" s="12" t="s">
        <v>45</v>
      </c>
      <c r="AR8" s="173"/>
      <c r="AS8" s="173"/>
      <c r="AT8" s="173"/>
      <c r="AU8" s="173"/>
      <c r="AV8" s="173"/>
      <c r="AW8" s="163" t="s">
        <v>46</v>
      </c>
      <c r="AX8" s="173"/>
      <c r="AY8" s="173"/>
      <c r="AZ8" s="173"/>
      <c r="BA8" s="173"/>
      <c r="BB8" s="173"/>
      <c r="BC8" s="173"/>
      <c r="BD8" s="173"/>
      <c r="BE8" s="173"/>
      <c r="BF8" s="174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DD8" s="83"/>
      <c r="DE8" s="83"/>
      <c r="DF8" s="83"/>
      <c r="DG8" s="83"/>
      <c r="DH8" s="83"/>
      <c r="DI8" s="83"/>
      <c r="DJ8" s="83"/>
      <c r="DK8" s="83"/>
      <c r="DL8" s="83"/>
      <c r="DM8" s="83"/>
    </row>
    <row r="9" spans="1:117" ht="37.5" customHeight="1" thickBot="1" x14ac:dyDescent="0.45">
      <c r="R9" s="1"/>
      <c r="S9" s="1"/>
      <c r="T9" s="1"/>
      <c r="U9" s="1"/>
      <c r="V9" s="1"/>
      <c r="W9" s="1"/>
      <c r="Z9" s="165" t="s">
        <v>96</v>
      </c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90">
        <v>6000</v>
      </c>
      <c r="AL9" s="191"/>
      <c r="AM9" s="191"/>
      <c r="AN9" s="191"/>
      <c r="AO9" s="191"/>
      <c r="AP9" s="192"/>
      <c r="AQ9" s="193">
        <v>0</v>
      </c>
      <c r="AR9" s="194"/>
      <c r="AS9" s="194"/>
      <c r="AT9" s="194"/>
      <c r="AU9" s="194"/>
      <c r="AV9" s="194"/>
      <c r="AW9" s="175">
        <f>AK9*AQ9</f>
        <v>0</v>
      </c>
      <c r="AX9" s="176"/>
      <c r="AY9" s="176"/>
      <c r="AZ9" s="176"/>
      <c r="BA9" s="176"/>
      <c r="BB9" s="176"/>
      <c r="BC9" s="176"/>
      <c r="BD9" s="176"/>
      <c r="BE9" s="176"/>
      <c r="BF9" s="177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DD9" s="83"/>
      <c r="DE9" s="83"/>
      <c r="DF9" s="83"/>
      <c r="DG9" s="83"/>
      <c r="DH9" s="83"/>
      <c r="DI9" s="83"/>
      <c r="DJ9" s="83"/>
      <c r="DK9" s="83"/>
      <c r="DL9" s="83"/>
      <c r="DM9" s="83"/>
    </row>
    <row r="10" spans="1:117" ht="37.5" customHeight="1" thickBot="1" x14ac:dyDescent="0.45">
      <c r="R10" s="1"/>
      <c r="S10" s="1"/>
      <c r="T10" s="1"/>
      <c r="U10" s="1"/>
      <c r="V10" s="1"/>
      <c r="W10" s="1"/>
      <c r="Z10" s="167" t="s">
        <v>49</v>
      </c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90">
        <v>6000</v>
      </c>
      <c r="AL10" s="191"/>
      <c r="AM10" s="191"/>
      <c r="AN10" s="191"/>
      <c r="AO10" s="191"/>
      <c r="AP10" s="192"/>
      <c r="AQ10" s="193">
        <v>0</v>
      </c>
      <c r="AR10" s="194"/>
      <c r="AS10" s="194"/>
      <c r="AT10" s="194"/>
      <c r="AU10" s="194"/>
      <c r="AV10" s="194"/>
      <c r="AW10" s="175">
        <f t="shared" ref="AW10:AW13" si="0">AK10*AQ10</f>
        <v>0</v>
      </c>
      <c r="AX10" s="176"/>
      <c r="AY10" s="176"/>
      <c r="AZ10" s="176"/>
      <c r="BA10" s="176"/>
      <c r="BB10" s="176"/>
      <c r="BC10" s="176"/>
      <c r="BD10" s="176"/>
      <c r="BE10" s="176"/>
      <c r="BF10" s="177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DD10" s="83"/>
      <c r="DE10" s="83"/>
      <c r="DF10" s="83"/>
      <c r="DG10" s="83"/>
      <c r="DH10" s="83"/>
      <c r="DI10" s="83"/>
      <c r="DJ10" s="83"/>
      <c r="DK10" s="83"/>
      <c r="DL10" s="83"/>
      <c r="DM10" s="83"/>
    </row>
    <row r="11" spans="1:117" ht="41.25" customHeight="1" thickBot="1" x14ac:dyDescent="0.45">
      <c r="R11" s="1"/>
      <c r="S11" s="1"/>
      <c r="T11" s="1"/>
      <c r="U11" s="1"/>
      <c r="V11" s="1"/>
      <c r="W11" s="1"/>
      <c r="Z11" s="169" t="s">
        <v>50</v>
      </c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90">
        <v>6000</v>
      </c>
      <c r="AL11" s="191"/>
      <c r="AM11" s="191"/>
      <c r="AN11" s="191"/>
      <c r="AO11" s="191"/>
      <c r="AP11" s="192"/>
      <c r="AQ11" s="193">
        <v>0</v>
      </c>
      <c r="AR11" s="194"/>
      <c r="AS11" s="194"/>
      <c r="AT11" s="194"/>
      <c r="AU11" s="194"/>
      <c r="AV11" s="194"/>
      <c r="AW11" s="175">
        <f t="shared" si="0"/>
        <v>0</v>
      </c>
      <c r="AX11" s="176"/>
      <c r="AY11" s="176"/>
      <c r="AZ11" s="176"/>
      <c r="BA11" s="176"/>
      <c r="BB11" s="176"/>
      <c r="BC11" s="176"/>
      <c r="BD11" s="176"/>
      <c r="BE11" s="176"/>
      <c r="BF11" s="177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DD11" s="83"/>
      <c r="DE11" s="83"/>
      <c r="DF11" s="83"/>
      <c r="DG11" s="83"/>
      <c r="DH11" s="83"/>
      <c r="DI11" s="83"/>
      <c r="DJ11" s="83"/>
      <c r="DK11" s="83"/>
      <c r="DL11" s="83"/>
      <c r="DM11" s="83"/>
    </row>
    <row r="12" spans="1:117" ht="40.5" customHeight="1" thickBot="1" x14ac:dyDescent="0.45">
      <c r="R12" s="1"/>
      <c r="S12" s="1"/>
      <c r="T12" s="1"/>
      <c r="U12" s="1"/>
      <c r="V12" s="1"/>
      <c r="W12" s="1"/>
      <c r="Z12" s="171" t="s">
        <v>51</v>
      </c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90">
        <v>7000</v>
      </c>
      <c r="AL12" s="191"/>
      <c r="AM12" s="191"/>
      <c r="AN12" s="191"/>
      <c r="AO12" s="191"/>
      <c r="AP12" s="192"/>
      <c r="AQ12" s="193">
        <v>0</v>
      </c>
      <c r="AR12" s="194"/>
      <c r="AS12" s="194"/>
      <c r="AT12" s="194"/>
      <c r="AU12" s="194"/>
      <c r="AV12" s="194"/>
      <c r="AW12" s="175">
        <f t="shared" si="0"/>
        <v>0</v>
      </c>
      <c r="AX12" s="176"/>
      <c r="AY12" s="176"/>
      <c r="AZ12" s="176"/>
      <c r="BA12" s="176"/>
      <c r="BB12" s="176"/>
      <c r="BC12" s="176"/>
      <c r="BD12" s="176"/>
      <c r="BE12" s="176"/>
      <c r="BF12" s="177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117" ht="37.5" customHeight="1" thickBot="1" x14ac:dyDescent="0.45">
      <c r="R13" s="1"/>
      <c r="S13" s="1"/>
      <c r="T13" s="1"/>
      <c r="U13" s="1"/>
      <c r="V13" s="1"/>
      <c r="W13" s="1"/>
      <c r="Z13" s="171" t="s">
        <v>98</v>
      </c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90">
        <v>8000</v>
      </c>
      <c r="AL13" s="191"/>
      <c r="AM13" s="191"/>
      <c r="AN13" s="191"/>
      <c r="AO13" s="191"/>
      <c r="AP13" s="192"/>
      <c r="AQ13" s="193">
        <v>0</v>
      </c>
      <c r="AR13" s="194"/>
      <c r="AS13" s="194"/>
      <c r="AT13" s="194"/>
      <c r="AU13" s="194"/>
      <c r="AV13" s="194"/>
      <c r="AW13" s="175">
        <f t="shared" si="0"/>
        <v>0</v>
      </c>
      <c r="AX13" s="176"/>
      <c r="AY13" s="176"/>
      <c r="AZ13" s="176"/>
      <c r="BA13" s="176"/>
      <c r="BB13" s="176"/>
      <c r="BC13" s="176"/>
      <c r="BD13" s="176"/>
      <c r="BE13" s="176"/>
      <c r="BF13" s="177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117" ht="37.5" customHeight="1" thickBot="1" x14ac:dyDescent="0.45">
      <c r="R14" s="1"/>
      <c r="S14" s="1"/>
      <c r="T14" s="1"/>
      <c r="U14" s="1"/>
      <c r="V14" s="1"/>
      <c r="W14" s="1"/>
      <c r="AK14" s="163" t="s">
        <v>44</v>
      </c>
      <c r="AL14" s="173"/>
      <c r="AM14" s="173"/>
      <c r="AN14" s="173"/>
      <c r="AO14" s="173"/>
      <c r="AP14" s="174"/>
      <c r="AQ14" s="11">
        <f>SUM(AQ9:AV13)</f>
        <v>0</v>
      </c>
      <c r="AR14" s="12"/>
      <c r="AS14" s="12"/>
      <c r="AT14" s="12"/>
      <c r="AU14" s="12"/>
      <c r="AV14" s="13"/>
      <c r="AW14" s="175">
        <f>SUM(AW9:BF13)</f>
        <v>0</v>
      </c>
      <c r="AX14" s="176"/>
      <c r="AY14" s="176"/>
      <c r="AZ14" s="176"/>
      <c r="BA14" s="176"/>
      <c r="BB14" s="176"/>
      <c r="BC14" s="176"/>
      <c r="BD14" s="176"/>
      <c r="BE14" s="176"/>
      <c r="BF14" s="177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117" ht="21.75" customHeight="1" thickBot="1" x14ac:dyDescent="0.45">
      <c r="R15" s="1"/>
      <c r="S15" s="1"/>
      <c r="T15" s="1"/>
      <c r="U15" s="1"/>
      <c r="V15" s="1"/>
      <c r="W15" s="1"/>
      <c r="X15" s="1"/>
      <c r="Y15" s="1"/>
      <c r="Z15" s="1"/>
      <c r="AA15" s="1"/>
      <c r="AL15" s="3"/>
      <c r="BF15" s="2"/>
      <c r="BG15" s="2"/>
      <c r="BH15" s="2"/>
    </row>
    <row r="16" spans="1:117" ht="45" customHeight="1" thickTop="1" thickBot="1" x14ac:dyDescent="0.45">
      <c r="A16" s="230" t="s">
        <v>0</v>
      </c>
      <c r="B16" s="231"/>
      <c r="R16" s="144" t="s">
        <v>0</v>
      </c>
      <c r="S16" s="145"/>
      <c r="T16" s="146" t="s">
        <v>5</v>
      </c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8"/>
      <c r="AF16" s="146" t="s">
        <v>1</v>
      </c>
      <c r="AG16" s="149"/>
      <c r="AH16" s="149"/>
      <c r="AI16" s="149"/>
      <c r="AJ16" s="149"/>
      <c r="AK16" s="149"/>
      <c r="AL16" s="149"/>
      <c r="AM16" s="145" t="s">
        <v>2</v>
      </c>
      <c r="AN16" s="145"/>
      <c r="AO16" s="145"/>
      <c r="AP16" s="145"/>
      <c r="AQ16" s="145"/>
      <c r="AR16" s="150" t="s">
        <v>6</v>
      </c>
      <c r="AS16" s="145"/>
      <c r="AT16" s="145"/>
      <c r="AU16" s="146"/>
      <c r="AV16" s="195" t="s">
        <v>14</v>
      </c>
      <c r="AW16" s="145"/>
      <c r="AX16" s="145"/>
      <c r="AY16" s="196"/>
      <c r="AZ16" s="46" t="s">
        <v>53</v>
      </c>
      <c r="BA16" s="47"/>
      <c r="BB16" s="47"/>
      <c r="BC16" s="48"/>
      <c r="BD16" s="151" t="s">
        <v>52</v>
      </c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3"/>
    </row>
    <row r="17" spans="1:104" ht="15" customHeight="1" thickTop="1" x14ac:dyDescent="0.4">
      <c r="A17" s="250" t="s">
        <v>97</v>
      </c>
      <c r="B17" s="251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2"/>
      <c r="O17" s="4"/>
      <c r="P17" s="197" t="s">
        <v>8</v>
      </c>
      <c r="Q17" s="197"/>
      <c r="R17" s="199">
        <v>1</v>
      </c>
      <c r="S17" s="200"/>
      <c r="T17" s="203" t="s">
        <v>3</v>
      </c>
      <c r="U17" s="204"/>
      <c r="V17" s="204"/>
      <c r="W17" s="204"/>
      <c r="X17" s="204"/>
      <c r="Y17" s="204"/>
      <c r="Z17" s="204"/>
      <c r="AA17" s="205"/>
      <c r="AB17" s="205"/>
      <c r="AC17" s="205"/>
      <c r="AD17" s="205"/>
      <c r="AE17" s="206"/>
      <c r="AF17" s="211" t="s" ph="1">
        <v>4</v>
      </c>
      <c r="AG17" s="211" ph="1"/>
      <c r="AH17" s="211" ph="1"/>
      <c r="AI17" s="211" ph="1"/>
      <c r="AJ17" s="211" ph="1"/>
      <c r="AK17" s="211" ph="1"/>
      <c r="AL17" s="211"/>
      <c r="AM17" s="213" t="s">
        <v>7</v>
      </c>
      <c r="AN17" s="214"/>
      <c r="AO17" s="214"/>
      <c r="AP17" s="214"/>
      <c r="AQ17" s="215"/>
      <c r="AR17" s="23">
        <v>113</v>
      </c>
      <c r="AS17" s="23"/>
      <c r="AT17" s="23"/>
      <c r="AU17" s="23"/>
      <c r="AV17" s="25">
        <v>25</v>
      </c>
      <c r="AW17" s="26"/>
      <c r="AX17" s="26"/>
      <c r="AY17" s="27"/>
      <c r="AZ17" s="25" t="s">
        <v>54</v>
      </c>
      <c r="BA17" s="26"/>
      <c r="BB17" s="26"/>
      <c r="BC17" s="27"/>
      <c r="BD17" s="154" t="s">
        <v>15</v>
      </c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  <c r="BR17" s="155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H17" s="142"/>
      <c r="CI17" s="143"/>
      <c r="CJ17" s="143"/>
      <c r="CK17" s="143"/>
      <c r="CL17" s="143"/>
      <c r="CM17" s="143"/>
      <c r="CN17" s="143"/>
      <c r="CO17" s="143"/>
      <c r="CP17" s="143"/>
      <c r="CQ17" s="143"/>
    </row>
    <row r="18" spans="1:104" ht="15" customHeight="1" x14ac:dyDescent="0.4">
      <c r="A18" s="253"/>
      <c r="B18" s="254"/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5"/>
      <c r="O18" s="4"/>
      <c r="P18" s="198"/>
      <c r="Q18" s="198"/>
      <c r="R18" s="201"/>
      <c r="S18" s="202"/>
      <c r="T18" s="207"/>
      <c r="U18" s="208"/>
      <c r="V18" s="208"/>
      <c r="W18" s="208"/>
      <c r="X18" s="208"/>
      <c r="Y18" s="208"/>
      <c r="Z18" s="208"/>
      <c r="AA18" s="209"/>
      <c r="AB18" s="209"/>
      <c r="AC18" s="209"/>
      <c r="AD18" s="209"/>
      <c r="AE18" s="210"/>
      <c r="AF18" s="212" ph="1"/>
      <c r="AG18" s="212" ph="1"/>
      <c r="AH18" s="212" ph="1"/>
      <c r="AI18" s="212" ph="1"/>
      <c r="AJ18" s="212" ph="1"/>
      <c r="AK18" s="212" ph="1"/>
      <c r="AL18" s="212"/>
      <c r="AM18" s="216"/>
      <c r="AN18" s="217"/>
      <c r="AO18" s="217"/>
      <c r="AP18" s="217"/>
      <c r="AQ18" s="218"/>
      <c r="AR18" s="24"/>
      <c r="AS18" s="24"/>
      <c r="AT18" s="24"/>
      <c r="AU18" s="24"/>
      <c r="AV18" s="28"/>
      <c r="AW18" s="24"/>
      <c r="AX18" s="24"/>
      <c r="AY18" s="29"/>
      <c r="AZ18" s="49"/>
      <c r="BA18" s="23"/>
      <c r="BB18" s="23"/>
      <c r="BC18" s="50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7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</row>
    <row r="19" spans="1:104" ht="15" customHeight="1" x14ac:dyDescent="0.4">
      <c r="A19" s="178">
        <v>1</v>
      </c>
      <c r="B19" s="179"/>
      <c r="C19" s="182" t="s">
        <v>57</v>
      </c>
      <c r="D19" s="183"/>
      <c r="E19" s="183"/>
      <c r="F19" s="183"/>
      <c r="G19" s="183"/>
      <c r="H19" s="183"/>
      <c r="I19" s="183"/>
      <c r="J19" s="184"/>
      <c r="K19" s="184"/>
      <c r="L19" s="184"/>
      <c r="M19" s="184"/>
      <c r="N19" s="185"/>
      <c r="R19" s="126"/>
      <c r="S19" s="127"/>
      <c r="T19" s="55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7"/>
      <c r="AF19" s="130" ph="1"/>
      <c r="AG19" s="130" ph="1"/>
      <c r="AH19" s="130" ph="1"/>
      <c r="AI19" s="130" ph="1"/>
      <c r="AJ19" s="130" ph="1"/>
      <c r="AK19" s="130"/>
      <c r="AL19" s="130"/>
      <c r="AM19" s="77"/>
      <c r="AN19" s="78"/>
      <c r="AO19" s="78"/>
      <c r="AP19" s="78"/>
      <c r="AQ19" s="79"/>
      <c r="AR19" s="69"/>
      <c r="AS19" s="69"/>
      <c r="AT19" s="69"/>
      <c r="AU19" s="69"/>
      <c r="AV19" s="71"/>
      <c r="AW19" s="69"/>
      <c r="AX19" s="69"/>
      <c r="AY19" s="72"/>
      <c r="AZ19" s="14"/>
      <c r="BA19" s="15"/>
      <c r="BB19" s="15"/>
      <c r="BC19" s="16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2"/>
    </row>
    <row r="20" spans="1:104" ht="15" customHeight="1" x14ac:dyDescent="0.4">
      <c r="A20" s="180"/>
      <c r="B20" s="181"/>
      <c r="C20" s="58"/>
      <c r="D20" s="59"/>
      <c r="E20" s="59"/>
      <c r="F20" s="59"/>
      <c r="G20" s="59"/>
      <c r="H20" s="59"/>
      <c r="I20" s="59"/>
      <c r="J20" s="186"/>
      <c r="K20" s="186"/>
      <c r="L20" s="186"/>
      <c r="M20" s="186"/>
      <c r="N20" s="187"/>
      <c r="R20" s="128"/>
      <c r="S20" s="129"/>
      <c r="T20" s="5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60"/>
      <c r="AF20" s="130" ph="1"/>
      <c r="AG20" s="130" ph="1"/>
      <c r="AH20" s="130" ph="1"/>
      <c r="AI20" s="130" ph="1"/>
      <c r="AJ20" s="130" ph="1"/>
      <c r="AK20" s="130"/>
      <c r="AL20" s="130"/>
      <c r="AM20" s="80"/>
      <c r="AN20" s="81"/>
      <c r="AO20" s="81"/>
      <c r="AP20" s="81"/>
      <c r="AQ20" s="82"/>
      <c r="AR20" s="70"/>
      <c r="AS20" s="70"/>
      <c r="AT20" s="70"/>
      <c r="AU20" s="70"/>
      <c r="AV20" s="73"/>
      <c r="AW20" s="70"/>
      <c r="AX20" s="70"/>
      <c r="AY20" s="74"/>
      <c r="AZ20" s="17"/>
      <c r="BA20" s="18"/>
      <c r="BB20" s="18"/>
      <c r="BC20" s="19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4"/>
    </row>
    <row r="21" spans="1:104" ht="15" customHeight="1" x14ac:dyDescent="0.4">
      <c r="A21" s="188">
        <v>2</v>
      </c>
      <c r="B21" s="189"/>
      <c r="C21" s="182" t="s">
        <v>58</v>
      </c>
      <c r="D21" s="183"/>
      <c r="E21" s="183"/>
      <c r="F21" s="183"/>
      <c r="G21" s="183"/>
      <c r="H21" s="183"/>
      <c r="I21" s="183"/>
      <c r="J21" s="184"/>
      <c r="K21" s="184"/>
      <c r="L21" s="184"/>
      <c r="M21" s="184"/>
      <c r="N21" s="185"/>
      <c r="R21" s="126"/>
      <c r="S21" s="127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7"/>
      <c r="AF21" s="75" ph="1"/>
      <c r="AG21" s="61" ph="1"/>
      <c r="AH21" s="61" ph="1"/>
      <c r="AI21" s="61" ph="1"/>
      <c r="AJ21" s="61" ph="1"/>
      <c r="AK21" s="61"/>
      <c r="AL21" s="61"/>
      <c r="AM21" s="77"/>
      <c r="AN21" s="78"/>
      <c r="AO21" s="78"/>
      <c r="AP21" s="78"/>
      <c r="AQ21" s="79"/>
      <c r="AR21" s="69"/>
      <c r="AS21" s="69"/>
      <c r="AT21" s="69"/>
      <c r="AU21" s="69"/>
      <c r="AV21" s="71"/>
      <c r="AW21" s="69"/>
      <c r="AX21" s="69"/>
      <c r="AY21" s="72"/>
      <c r="AZ21" s="14"/>
      <c r="BA21" s="15"/>
      <c r="BB21" s="15"/>
      <c r="BC21" s="16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2"/>
    </row>
    <row r="22" spans="1:104" ht="15" customHeight="1" x14ac:dyDescent="0.4">
      <c r="A22" s="180"/>
      <c r="B22" s="181"/>
      <c r="C22" s="58"/>
      <c r="D22" s="59"/>
      <c r="E22" s="59"/>
      <c r="F22" s="59"/>
      <c r="G22" s="59"/>
      <c r="H22" s="59"/>
      <c r="I22" s="59"/>
      <c r="J22" s="186"/>
      <c r="K22" s="186"/>
      <c r="L22" s="186"/>
      <c r="M22" s="186"/>
      <c r="N22" s="187"/>
      <c r="R22" s="128"/>
      <c r="S22" s="129"/>
      <c r="T22" s="58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60"/>
      <c r="AF22" s="76" ph="1"/>
      <c r="AG22" s="62" ph="1"/>
      <c r="AH22" s="62" ph="1"/>
      <c r="AI22" s="62" ph="1"/>
      <c r="AJ22" s="62" ph="1"/>
      <c r="AK22" s="62"/>
      <c r="AL22" s="62"/>
      <c r="AM22" s="80"/>
      <c r="AN22" s="81"/>
      <c r="AO22" s="81"/>
      <c r="AP22" s="81"/>
      <c r="AQ22" s="82"/>
      <c r="AR22" s="70"/>
      <c r="AS22" s="70"/>
      <c r="AT22" s="70"/>
      <c r="AU22" s="70"/>
      <c r="AV22" s="73"/>
      <c r="AW22" s="70"/>
      <c r="AX22" s="70"/>
      <c r="AY22" s="74"/>
      <c r="AZ22" s="20"/>
      <c r="BA22" s="21"/>
      <c r="BB22" s="21"/>
      <c r="BC22" s="22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4"/>
      <c r="BV22" s="110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</row>
    <row r="23" spans="1:104" ht="15" customHeight="1" x14ac:dyDescent="0.4">
      <c r="A23" s="188">
        <v>3</v>
      </c>
      <c r="B23" s="189"/>
      <c r="C23" s="182" t="s">
        <v>59</v>
      </c>
      <c r="D23" s="183"/>
      <c r="E23" s="183"/>
      <c r="F23" s="183"/>
      <c r="G23" s="183"/>
      <c r="H23" s="183"/>
      <c r="I23" s="183"/>
      <c r="J23" s="184"/>
      <c r="K23" s="184"/>
      <c r="L23" s="184"/>
      <c r="M23" s="184"/>
      <c r="N23" s="185"/>
      <c r="R23" s="126"/>
      <c r="S23" s="127"/>
      <c r="T23" s="55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7"/>
      <c r="AF23" s="75" ph="1"/>
      <c r="AG23" s="61" ph="1"/>
      <c r="AH23" s="61" ph="1"/>
      <c r="AI23" s="61" ph="1"/>
      <c r="AJ23" s="61" ph="1"/>
      <c r="AK23" s="61"/>
      <c r="AL23" s="61"/>
      <c r="AM23" s="77"/>
      <c r="AN23" s="78"/>
      <c r="AO23" s="78"/>
      <c r="AP23" s="78"/>
      <c r="AQ23" s="79"/>
      <c r="AR23" s="69"/>
      <c r="AS23" s="69"/>
      <c r="AT23" s="69"/>
      <c r="AU23" s="69"/>
      <c r="AV23" s="71"/>
      <c r="AW23" s="69"/>
      <c r="AX23" s="69"/>
      <c r="AY23" s="72"/>
      <c r="AZ23" s="14"/>
      <c r="BA23" s="15"/>
      <c r="BB23" s="15"/>
      <c r="BC23" s="16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2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</row>
    <row r="24" spans="1:104" ht="15" customHeight="1" x14ac:dyDescent="0.4">
      <c r="A24" s="180"/>
      <c r="B24" s="181"/>
      <c r="C24" s="58"/>
      <c r="D24" s="59"/>
      <c r="E24" s="59"/>
      <c r="F24" s="59"/>
      <c r="G24" s="59"/>
      <c r="H24" s="59"/>
      <c r="I24" s="59"/>
      <c r="J24" s="186"/>
      <c r="K24" s="186"/>
      <c r="L24" s="186"/>
      <c r="M24" s="186"/>
      <c r="N24" s="187"/>
      <c r="R24" s="128"/>
      <c r="S24" s="129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60"/>
      <c r="AF24" s="76" ph="1"/>
      <c r="AG24" s="62" ph="1"/>
      <c r="AH24" s="62" ph="1"/>
      <c r="AI24" s="62" ph="1"/>
      <c r="AJ24" s="62" ph="1"/>
      <c r="AK24" s="62"/>
      <c r="AL24" s="62"/>
      <c r="AM24" s="80"/>
      <c r="AN24" s="81"/>
      <c r="AO24" s="81"/>
      <c r="AP24" s="81"/>
      <c r="AQ24" s="82"/>
      <c r="AR24" s="70"/>
      <c r="AS24" s="70"/>
      <c r="AT24" s="70"/>
      <c r="AU24" s="70"/>
      <c r="AV24" s="73"/>
      <c r="AW24" s="70"/>
      <c r="AX24" s="70"/>
      <c r="AY24" s="74"/>
      <c r="AZ24" s="20"/>
      <c r="BA24" s="21"/>
      <c r="BB24" s="21"/>
      <c r="BC24" s="22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4"/>
    </row>
    <row r="25" spans="1:104" ht="15" customHeight="1" x14ac:dyDescent="0.4">
      <c r="A25" s="188">
        <v>4</v>
      </c>
      <c r="B25" s="189"/>
      <c r="C25" s="182" t="s">
        <v>60</v>
      </c>
      <c r="D25" s="183"/>
      <c r="E25" s="183"/>
      <c r="F25" s="183"/>
      <c r="G25" s="183"/>
      <c r="H25" s="183"/>
      <c r="I25" s="183"/>
      <c r="J25" s="184"/>
      <c r="K25" s="184"/>
      <c r="L25" s="184"/>
      <c r="M25" s="184"/>
      <c r="N25" s="185"/>
      <c r="R25" s="126"/>
      <c r="S25" s="127"/>
      <c r="T25" s="55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7"/>
      <c r="AF25" s="131" ph="1"/>
      <c r="AG25" s="131" ph="1"/>
      <c r="AH25" s="131" ph="1"/>
      <c r="AI25" s="131" ph="1"/>
      <c r="AJ25" s="131" ph="1"/>
      <c r="AK25" s="131"/>
      <c r="AL25" s="131"/>
      <c r="AM25" s="77"/>
      <c r="AN25" s="78"/>
      <c r="AO25" s="78"/>
      <c r="AP25" s="78"/>
      <c r="AQ25" s="79"/>
      <c r="AR25" s="69"/>
      <c r="AS25" s="69"/>
      <c r="AT25" s="69"/>
      <c r="AU25" s="69"/>
      <c r="AV25" s="71"/>
      <c r="AW25" s="69"/>
      <c r="AX25" s="69"/>
      <c r="AY25" s="72"/>
      <c r="AZ25" s="17"/>
      <c r="BA25" s="18"/>
      <c r="BB25" s="18"/>
      <c r="BC25" s="19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2"/>
    </row>
    <row r="26" spans="1:104" ht="15" customHeight="1" x14ac:dyDescent="0.4">
      <c r="A26" s="180"/>
      <c r="B26" s="181"/>
      <c r="C26" s="58"/>
      <c r="D26" s="59"/>
      <c r="E26" s="59"/>
      <c r="F26" s="59"/>
      <c r="G26" s="59"/>
      <c r="H26" s="59"/>
      <c r="I26" s="59"/>
      <c r="J26" s="186"/>
      <c r="K26" s="186"/>
      <c r="L26" s="186"/>
      <c r="M26" s="186"/>
      <c r="N26" s="187"/>
      <c r="R26" s="128"/>
      <c r="S26" s="129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60"/>
      <c r="AF26" s="131" ph="1"/>
      <c r="AG26" s="131" ph="1"/>
      <c r="AH26" s="131" ph="1"/>
      <c r="AI26" s="131" ph="1"/>
      <c r="AJ26" s="131" ph="1"/>
      <c r="AK26" s="131"/>
      <c r="AL26" s="131"/>
      <c r="AM26" s="80"/>
      <c r="AN26" s="81"/>
      <c r="AO26" s="81"/>
      <c r="AP26" s="81"/>
      <c r="AQ26" s="82"/>
      <c r="AR26" s="70"/>
      <c r="AS26" s="70"/>
      <c r="AT26" s="70"/>
      <c r="AU26" s="70"/>
      <c r="AV26" s="73"/>
      <c r="AW26" s="70"/>
      <c r="AX26" s="70"/>
      <c r="AY26" s="74"/>
      <c r="AZ26" s="20"/>
      <c r="BA26" s="21"/>
      <c r="BB26" s="21"/>
      <c r="BC26" s="22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4"/>
    </row>
    <row r="27" spans="1:104" ht="15" customHeight="1" x14ac:dyDescent="0.4">
      <c r="A27" s="188">
        <v>5</v>
      </c>
      <c r="B27" s="189"/>
      <c r="C27" s="182" t="s">
        <v>61</v>
      </c>
      <c r="D27" s="183"/>
      <c r="E27" s="183"/>
      <c r="F27" s="183"/>
      <c r="G27" s="183"/>
      <c r="H27" s="183"/>
      <c r="I27" s="183"/>
      <c r="J27" s="184"/>
      <c r="K27" s="184"/>
      <c r="L27" s="184"/>
      <c r="M27" s="184"/>
      <c r="N27" s="185"/>
      <c r="R27" s="126"/>
      <c r="S27" s="127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7"/>
      <c r="AF27" s="61" ph="1"/>
      <c r="AG27" s="61" ph="1"/>
      <c r="AH27" s="61" ph="1"/>
      <c r="AI27" s="61" ph="1"/>
      <c r="AJ27" s="61" ph="1"/>
      <c r="AK27" s="61" ph="1"/>
      <c r="AL27" s="61"/>
      <c r="AM27" s="77"/>
      <c r="AN27" s="78"/>
      <c r="AO27" s="78"/>
      <c r="AP27" s="78"/>
      <c r="AQ27" s="79"/>
      <c r="AR27" s="69"/>
      <c r="AS27" s="69"/>
      <c r="AT27" s="69"/>
      <c r="AU27" s="69"/>
      <c r="AV27" s="71"/>
      <c r="AW27" s="69"/>
      <c r="AX27" s="69"/>
      <c r="AY27" s="72"/>
      <c r="AZ27" s="14"/>
      <c r="BA27" s="15"/>
      <c r="BB27" s="15"/>
      <c r="BC27" s="16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2"/>
    </row>
    <row r="28" spans="1:104" ht="15" customHeight="1" x14ac:dyDescent="0.4">
      <c r="A28" s="180"/>
      <c r="B28" s="181"/>
      <c r="C28" s="58"/>
      <c r="D28" s="59"/>
      <c r="E28" s="59"/>
      <c r="F28" s="59"/>
      <c r="G28" s="59"/>
      <c r="H28" s="59"/>
      <c r="I28" s="59"/>
      <c r="J28" s="186"/>
      <c r="K28" s="186"/>
      <c r="L28" s="186"/>
      <c r="M28" s="186"/>
      <c r="N28" s="187"/>
      <c r="R28" s="128"/>
      <c r="S28" s="129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60"/>
      <c r="AF28" s="62" ph="1"/>
      <c r="AG28" s="62" ph="1"/>
      <c r="AH28" s="62" ph="1"/>
      <c r="AI28" s="62" ph="1"/>
      <c r="AJ28" s="62" ph="1"/>
      <c r="AK28" s="62" ph="1"/>
      <c r="AL28" s="62"/>
      <c r="AM28" s="80"/>
      <c r="AN28" s="81"/>
      <c r="AO28" s="81"/>
      <c r="AP28" s="81"/>
      <c r="AQ28" s="82"/>
      <c r="AR28" s="70"/>
      <c r="AS28" s="70"/>
      <c r="AT28" s="70"/>
      <c r="AU28" s="70"/>
      <c r="AV28" s="73"/>
      <c r="AW28" s="70"/>
      <c r="AX28" s="70"/>
      <c r="AY28" s="74"/>
      <c r="AZ28" s="17"/>
      <c r="BA28" s="18"/>
      <c r="BB28" s="18"/>
      <c r="BC28" s="19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4"/>
    </row>
    <row r="29" spans="1:104" ht="15" customHeight="1" x14ac:dyDescent="0.4">
      <c r="A29" s="188">
        <v>6</v>
      </c>
      <c r="B29" s="189"/>
      <c r="C29" s="182" t="s">
        <v>62</v>
      </c>
      <c r="D29" s="183"/>
      <c r="E29" s="183"/>
      <c r="F29" s="183"/>
      <c r="G29" s="183"/>
      <c r="H29" s="183"/>
      <c r="I29" s="183"/>
      <c r="J29" s="184"/>
      <c r="K29" s="184"/>
      <c r="L29" s="184"/>
      <c r="M29" s="184"/>
      <c r="N29" s="185"/>
      <c r="R29" s="126"/>
      <c r="S29" s="127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7"/>
      <c r="AF29" s="61" ph="1"/>
      <c r="AG29" s="61" ph="1"/>
      <c r="AH29" s="61" ph="1"/>
      <c r="AI29" s="61" ph="1"/>
      <c r="AJ29" s="61" ph="1"/>
      <c r="AK29" s="61" ph="1"/>
      <c r="AL29" s="61"/>
      <c r="AM29" s="77"/>
      <c r="AN29" s="78"/>
      <c r="AO29" s="78"/>
      <c r="AP29" s="78"/>
      <c r="AQ29" s="79"/>
      <c r="AR29" s="69"/>
      <c r="AS29" s="69"/>
      <c r="AT29" s="69"/>
      <c r="AU29" s="69"/>
      <c r="AV29" s="71"/>
      <c r="AW29" s="69"/>
      <c r="AX29" s="69"/>
      <c r="AY29" s="72"/>
      <c r="AZ29" s="14"/>
      <c r="BA29" s="15"/>
      <c r="BB29" s="15"/>
      <c r="BC29" s="16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2"/>
    </row>
    <row r="30" spans="1:104" ht="15" customHeight="1" x14ac:dyDescent="0.4">
      <c r="A30" s="180"/>
      <c r="B30" s="181"/>
      <c r="C30" s="58"/>
      <c r="D30" s="59"/>
      <c r="E30" s="59"/>
      <c r="F30" s="59"/>
      <c r="G30" s="59"/>
      <c r="H30" s="59"/>
      <c r="I30" s="59"/>
      <c r="J30" s="186"/>
      <c r="K30" s="186"/>
      <c r="L30" s="186"/>
      <c r="M30" s="186"/>
      <c r="N30" s="187"/>
      <c r="R30" s="128"/>
      <c r="S30" s="129"/>
      <c r="T30" s="58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60"/>
      <c r="AF30" s="62" ph="1"/>
      <c r="AG30" s="62" ph="1"/>
      <c r="AH30" s="62" ph="1"/>
      <c r="AI30" s="62" ph="1"/>
      <c r="AJ30" s="62" ph="1"/>
      <c r="AK30" s="62" ph="1"/>
      <c r="AL30" s="62"/>
      <c r="AM30" s="80"/>
      <c r="AN30" s="81"/>
      <c r="AO30" s="81"/>
      <c r="AP30" s="81"/>
      <c r="AQ30" s="82"/>
      <c r="AR30" s="70"/>
      <c r="AS30" s="70"/>
      <c r="AT30" s="70"/>
      <c r="AU30" s="70"/>
      <c r="AV30" s="73"/>
      <c r="AW30" s="70"/>
      <c r="AX30" s="70"/>
      <c r="AY30" s="74"/>
      <c r="AZ30" s="20"/>
      <c r="BA30" s="21"/>
      <c r="BB30" s="21"/>
      <c r="BC30" s="22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4"/>
    </row>
    <row r="31" spans="1:104" ht="15" customHeight="1" x14ac:dyDescent="0.4">
      <c r="A31" s="188">
        <v>7</v>
      </c>
      <c r="B31" s="189"/>
      <c r="C31" s="182" t="s">
        <v>63</v>
      </c>
      <c r="D31" s="183"/>
      <c r="E31" s="183"/>
      <c r="F31" s="183"/>
      <c r="G31" s="183"/>
      <c r="H31" s="183"/>
      <c r="I31" s="183"/>
      <c r="J31" s="184"/>
      <c r="K31" s="184"/>
      <c r="L31" s="184"/>
      <c r="M31" s="184"/>
      <c r="N31" s="185"/>
      <c r="R31" s="126"/>
      <c r="S31" s="12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7"/>
      <c r="AF31" s="61" ph="1"/>
      <c r="AG31" s="61" ph="1"/>
      <c r="AH31" s="61" ph="1"/>
      <c r="AI31" s="61" ph="1"/>
      <c r="AJ31" s="61" ph="1"/>
      <c r="AK31" s="61" ph="1"/>
      <c r="AL31" s="61"/>
      <c r="AM31" s="77"/>
      <c r="AN31" s="78"/>
      <c r="AO31" s="78"/>
      <c r="AP31" s="78"/>
      <c r="AQ31" s="79"/>
      <c r="AR31" s="69"/>
      <c r="AS31" s="69"/>
      <c r="AT31" s="69"/>
      <c r="AU31" s="69"/>
      <c r="AV31" s="71"/>
      <c r="AW31" s="69"/>
      <c r="AX31" s="69"/>
      <c r="AY31" s="72"/>
      <c r="AZ31" s="14"/>
      <c r="BA31" s="15"/>
      <c r="BB31" s="15"/>
      <c r="BC31" s="16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2"/>
    </row>
    <row r="32" spans="1:104" ht="15" customHeight="1" x14ac:dyDescent="0.4">
      <c r="A32" s="180"/>
      <c r="B32" s="181"/>
      <c r="C32" s="58"/>
      <c r="D32" s="59"/>
      <c r="E32" s="59"/>
      <c r="F32" s="59"/>
      <c r="G32" s="59"/>
      <c r="H32" s="59"/>
      <c r="I32" s="59"/>
      <c r="J32" s="186"/>
      <c r="K32" s="186"/>
      <c r="L32" s="186"/>
      <c r="M32" s="186"/>
      <c r="N32" s="187"/>
      <c r="R32" s="128"/>
      <c r="S32" s="129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60"/>
      <c r="AF32" s="62" ph="1"/>
      <c r="AG32" s="62" ph="1"/>
      <c r="AH32" s="62" ph="1"/>
      <c r="AI32" s="62" ph="1"/>
      <c r="AJ32" s="62" ph="1"/>
      <c r="AK32" s="62" ph="1"/>
      <c r="AL32" s="62"/>
      <c r="AM32" s="80"/>
      <c r="AN32" s="81"/>
      <c r="AO32" s="81"/>
      <c r="AP32" s="81"/>
      <c r="AQ32" s="82"/>
      <c r="AR32" s="70"/>
      <c r="AS32" s="70"/>
      <c r="AT32" s="70"/>
      <c r="AU32" s="70"/>
      <c r="AV32" s="73"/>
      <c r="AW32" s="70"/>
      <c r="AX32" s="70"/>
      <c r="AY32" s="74"/>
      <c r="AZ32" s="20"/>
      <c r="BA32" s="21"/>
      <c r="BB32" s="21"/>
      <c r="BC32" s="22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4"/>
    </row>
    <row r="33" spans="1:70" ht="15" customHeight="1" x14ac:dyDescent="0.4">
      <c r="A33" s="188">
        <v>8</v>
      </c>
      <c r="B33" s="189"/>
      <c r="C33" s="219" t="s">
        <v>64</v>
      </c>
      <c r="D33" s="220"/>
      <c r="E33" s="220"/>
      <c r="F33" s="220"/>
      <c r="G33" s="220"/>
      <c r="H33" s="220"/>
      <c r="I33" s="220"/>
      <c r="J33" s="221"/>
      <c r="K33" s="221"/>
      <c r="L33" s="221"/>
      <c r="M33" s="221"/>
      <c r="N33" s="222"/>
      <c r="R33" s="126"/>
      <c r="S33" s="127"/>
      <c r="T33" s="55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7"/>
      <c r="AF33" s="61" ph="1"/>
      <c r="AG33" s="61" ph="1"/>
      <c r="AH33" s="61" ph="1"/>
      <c r="AI33" s="61" ph="1"/>
      <c r="AJ33" s="61" ph="1"/>
      <c r="AK33" s="61" ph="1"/>
      <c r="AL33" s="61"/>
      <c r="AM33" s="77"/>
      <c r="AN33" s="78"/>
      <c r="AO33" s="78"/>
      <c r="AP33" s="78"/>
      <c r="AQ33" s="79"/>
      <c r="AR33" s="69"/>
      <c r="AS33" s="69"/>
      <c r="AT33" s="69"/>
      <c r="AU33" s="69"/>
      <c r="AV33" s="71"/>
      <c r="AW33" s="69"/>
      <c r="AX33" s="69"/>
      <c r="AY33" s="72"/>
      <c r="AZ33" s="17"/>
      <c r="BA33" s="18"/>
      <c r="BB33" s="18"/>
      <c r="BC33" s="19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2"/>
    </row>
    <row r="34" spans="1:70" ht="15" customHeight="1" x14ac:dyDescent="0.4">
      <c r="A34" s="180"/>
      <c r="B34" s="181"/>
      <c r="C34" s="223"/>
      <c r="D34" s="224"/>
      <c r="E34" s="224"/>
      <c r="F34" s="224"/>
      <c r="G34" s="224"/>
      <c r="H34" s="224"/>
      <c r="I34" s="224"/>
      <c r="J34" s="225"/>
      <c r="K34" s="225"/>
      <c r="L34" s="225"/>
      <c r="M34" s="225"/>
      <c r="N34" s="226"/>
      <c r="R34" s="128"/>
      <c r="S34" s="129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60"/>
      <c r="AF34" s="62" ph="1"/>
      <c r="AG34" s="62" ph="1"/>
      <c r="AH34" s="62" ph="1"/>
      <c r="AI34" s="62" ph="1"/>
      <c r="AJ34" s="62" ph="1"/>
      <c r="AK34" s="62" ph="1"/>
      <c r="AL34" s="62"/>
      <c r="AM34" s="80"/>
      <c r="AN34" s="81"/>
      <c r="AO34" s="81"/>
      <c r="AP34" s="81"/>
      <c r="AQ34" s="82"/>
      <c r="AR34" s="70"/>
      <c r="AS34" s="70"/>
      <c r="AT34" s="70"/>
      <c r="AU34" s="70"/>
      <c r="AV34" s="73"/>
      <c r="AW34" s="70"/>
      <c r="AX34" s="70"/>
      <c r="AY34" s="74"/>
      <c r="AZ34" s="20"/>
      <c r="BA34" s="21"/>
      <c r="BB34" s="21"/>
      <c r="BC34" s="22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4"/>
    </row>
    <row r="35" spans="1:70" ht="15" customHeight="1" x14ac:dyDescent="0.4">
      <c r="A35" s="188">
        <v>9</v>
      </c>
      <c r="B35" s="189"/>
      <c r="C35" s="219" t="s">
        <v>65</v>
      </c>
      <c r="D35" s="220"/>
      <c r="E35" s="220"/>
      <c r="F35" s="220"/>
      <c r="G35" s="220"/>
      <c r="H35" s="220"/>
      <c r="I35" s="220"/>
      <c r="J35" s="221"/>
      <c r="K35" s="221"/>
      <c r="L35" s="221"/>
      <c r="M35" s="221"/>
      <c r="N35" s="222"/>
      <c r="R35" s="126"/>
      <c r="S35" s="127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7"/>
      <c r="AF35" s="130" ph="1"/>
      <c r="AG35" s="130" ph="1"/>
      <c r="AH35" s="130" ph="1"/>
      <c r="AI35" s="130" ph="1"/>
      <c r="AJ35" s="130" ph="1"/>
      <c r="AK35" s="130"/>
      <c r="AL35" s="130"/>
      <c r="AM35" s="77"/>
      <c r="AN35" s="78"/>
      <c r="AO35" s="78"/>
      <c r="AP35" s="78"/>
      <c r="AQ35" s="79"/>
      <c r="AR35" s="69"/>
      <c r="AS35" s="69"/>
      <c r="AT35" s="69"/>
      <c r="AU35" s="69"/>
      <c r="AV35" s="71"/>
      <c r="AW35" s="69"/>
      <c r="AX35" s="69"/>
      <c r="AY35" s="72"/>
      <c r="AZ35" s="14"/>
      <c r="BA35" s="15"/>
      <c r="BB35" s="15"/>
      <c r="BC35" s="16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2"/>
    </row>
    <row r="36" spans="1:70" ht="15" customHeight="1" x14ac:dyDescent="0.4">
      <c r="A36" s="180"/>
      <c r="B36" s="181"/>
      <c r="C36" s="223"/>
      <c r="D36" s="224"/>
      <c r="E36" s="224"/>
      <c r="F36" s="224"/>
      <c r="G36" s="224"/>
      <c r="H36" s="224"/>
      <c r="I36" s="224"/>
      <c r="J36" s="225"/>
      <c r="K36" s="225"/>
      <c r="L36" s="225"/>
      <c r="M36" s="225"/>
      <c r="N36" s="226"/>
      <c r="R36" s="128"/>
      <c r="S36" s="129"/>
      <c r="T36" s="58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60"/>
      <c r="AF36" s="130" ph="1"/>
      <c r="AG36" s="130" ph="1"/>
      <c r="AH36" s="130" ph="1"/>
      <c r="AI36" s="130" ph="1"/>
      <c r="AJ36" s="130" ph="1"/>
      <c r="AK36" s="130"/>
      <c r="AL36" s="130"/>
      <c r="AM36" s="80"/>
      <c r="AN36" s="81"/>
      <c r="AO36" s="81"/>
      <c r="AP36" s="81"/>
      <c r="AQ36" s="82"/>
      <c r="AR36" s="70"/>
      <c r="AS36" s="70"/>
      <c r="AT36" s="70"/>
      <c r="AU36" s="70"/>
      <c r="AV36" s="73"/>
      <c r="AW36" s="70"/>
      <c r="AX36" s="70"/>
      <c r="AY36" s="74"/>
      <c r="AZ36" s="17"/>
      <c r="BA36" s="18"/>
      <c r="BB36" s="18"/>
      <c r="BC36" s="19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4"/>
    </row>
    <row r="37" spans="1:70" ht="18.75" x14ac:dyDescent="0.4">
      <c r="A37" s="188">
        <v>10</v>
      </c>
      <c r="B37" s="189"/>
      <c r="C37" s="219" t="s">
        <v>66</v>
      </c>
      <c r="D37" s="220"/>
      <c r="E37" s="220"/>
      <c r="F37" s="220"/>
      <c r="G37" s="220"/>
      <c r="H37" s="220"/>
      <c r="I37" s="220"/>
      <c r="J37" s="221"/>
      <c r="K37" s="221"/>
      <c r="L37" s="221"/>
      <c r="M37" s="221"/>
      <c r="N37" s="222"/>
      <c r="R37" s="126"/>
      <c r="S37" s="12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7"/>
      <c r="AF37" s="75" ph="1"/>
      <c r="AG37" s="61" ph="1"/>
      <c r="AH37" s="61" ph="1"/>
      <c r="AI37" s="61" ph="1"/>
      <c r="AJ37" s="61" ph="1"/>
      <c r="AK37" s="61"/>
      <c r="AL37" s="61"/>
      <c r="AM37" s="77"/>
      <c r="AN37" s="78"/>
      <c r="AO37" s="78"/>
      <c r="AP37" s="78"/>
      <c r="AQ37" s="79"/>
      <c r="AR37" s="69"/>
      <c r="AS37" s="69"/>
      <c r="AT37" s="69"/>
      <c r="AU37" s="69"/>
      <c r="AV37" s="71"/>
      <c r="AW37" s="69"/>
      <c r="AX37" s="69"/>
      <c r="AY37" s="72"/>
      <c r="AZ37" s="14"/>
      <c r="BA37" s="15"/>
      <c r="BB37" s="15"/>
      <c r="BC37" s="16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2"/>
    </row>
    <row r="38" spans="1:70" ht="15" customHeight="1" x14ac:dyDescent="0.4">
      <c r="A38" s="180"/>
      <c r="B38" s="181"/>
      <c r="C38" s="223"/>
      <c r="D38" s="224"/>
      <c r="E38" s="224"/>
      <c r="F38" s="224"/>
      <c r="G38" s="224"/>
      <c r="H38" s="224"/>
      <c r="I38" s="224"/>
      <c r="J38" s="225"/>
      <c r="K38" s="225"/>
      <c r="L38" s="225"/>
      <c r="M38" s="225"/>
      <c r="N38" s="226"/>
      <c r="R38" s="128"/>
      <c r="S38" s="129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60"/>
      <c r="AF38" s="76" ph="1"/>
      <c r="AG38" s="62" ph="1"/>
      <c r="AH38" s="62" ph="1"/>
      <c r="AI38" s="62" ph="1"/>
      <c r="AJ38" s="62" ph="1"/>
      <c r="AK38" s="62"/>
      <c r="AL38" s="62"/>
      <c r="AM38" s="80"/>
      <c r="AN38" s="81"/>
      <c r="AO38" s="81"/>
      <c r="AP38" s="81"/>
      <c r="AQ38" s="82"/>
      <c r="AR38" s="70"/>
      <c r="AS38" s="70"/>
      <c r="AT38" s="70"/>
      <c r="AU38" s="70"/>
      <c r="AV38" s="73"/>
      <c r="AW38" s="70"/>
      <c r="AX38" s="70"/>
      <c r="AY38" s="74"/>
      <c r="AZ38" s="20"/>
      <c r="BA38" s="21"/>
      <c r="BB38" s="21"/>
      <c r="BC38" s="22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4"/>
    </row>
    <row r="39" spans="1:70" ht="15" customHeight="1" x14ac:dyDescent="0.4">
      <c r="A39" s="188">
        <v>11</v>
      </c>
      <c r="B39" s="189"/>
      <c r="C39" s="219" t="s">
        <v>67</v>
      </c>
      <c r="D39" s="220"/>
      <c r="E39" s="220"/>
      <c r="F39" s="220"/>
      <c r="G39" s="220"/>
      <c r="H39" s="220"/>
      <c r="I39" s="220"/>
      <c r="J39" s="221"/>
      <c r="K39" s="221"/>
      <c r="L39" s="221"/>
      <c r="M39" s="221"/>
      <c r="N39" s="222"/>
      <c r="R39" s="126"/>
      <c r="S39" s="127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7"/>
      <c r="AF39" s="75" ph="1"/>
      <c r="AG39" s="61" ph="1"/>
      <c r="AH39" s="61" ph="1"/>
      <c r="AI39" s="61" ph="1"/>
      <c r="AJ39" s="61" ph="1"/>
      <c r="AK39" s="61"/>
      <c r="AL39" s="61"/>
      <c r="AM39" s="77"/>
      <c r="AN39" s="78"/>
      <c r="AO39" s="78"/>
      <c r="AP39" s="78"/>
      <c r="AQ39" s="79"/>
      <c r="AR39" s="69"/>
      <c r="AS39" s="69"/>
      <c r="AT39" s="69"/>
      <c r="AU39" s="69"/>
      <c r="AV39" s="71"/>
      <c r="AW39" s="69"/>
      <c r="AX39" s="69"/>
      <c r="AY39" s="72"/>
      <c r="AZ39" s="14"/>
      <c r="BA39" s="15"/>
      <c r="BB39" s="15"/>
      <c r="BC39" s="16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2"/>
    </row>
    <row r="40" spans="1:70" ht="15" customHeight="1" x14ac:dyDescent="0.4">
      <c r="A40" s="180"/>
      <c r="B40" s="181"/>
      <c r="C40" s="223"/>
      <c r="D40" s="224"/>
      <c r="E40" s="224"/>
      <c r="F40" s="224"/>
      <c r="G40" s="224"/>
      <c r="H40" s="224"/>
      <c r="I40" s="224"/>
      <c r="J40" s="225"/>
      <c r="K40" s="225"/>
      <c r="L40" s="225"/>
      <c r="M40" s="225"/>
      <c r="N40" s="226"/>
      <c r="R40" s="128"/>
      <c r="S40" s="12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60"/>
      <c r="AF40" s="76" ph="1"/>
      <c r="AG40" s="62" ph="1"/>
      <c r="AH40" s="62" ph="1"/>
      <c r="AI40" s="62" ph="1"/>
      <c r="AJ40" s="62" ph="1"/>
      <c r="AK40" s="62"/>
      <c r="AL40" s="62"/>
      <c r="AM40" s="80"/>
      <c r="AN40" s="81"/>
      <c r="AO40" s="81"/>
      <c r="AP40" s="81"/>
      <c r="AQ40" s="82"/>
      <c r="AR40" s="70"/>
      <c r="AS40" s="70"/>
      <c r="AT40" s="70"/>
      <c r="AU40" s="70"/>
      <c r="AV40" s="73"/>
      <c r="AW40" s="70"/>
      <c r="AX40" s="70"/>
      <c r="AY40" s="74"/>
      <c r="AZ40" s="20"/>
      <c r="BA40" s="21"/>
      <c r="BB40" s="21"/>
      <c r="BC40" s="22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4"/>
    </row>
    <row r="41" spans="1:70" ht="15" customHeight="1" x14ac:dyDescent="0.4">
      <c r="A41" s="188">
        <v>12</v>
      </c>
      <c r="B41" s="189"/>
      <c r="C41" s="219" t="s">
        <v>68</v>
      </c>
      <c r="D41" s="220"/>
      <c r="E41" s="220"/>
      <c r="F41" s="220"/>
      <c r="G41" s="220"/>
      <c r="H41" s="220"/>
      <c r="I41" s="220"/>
      <c r="J41" s="221"/>
      <c r="K41" s="221"/>
      <c r="L41" s="221"/>
      <c r="M41" s="221"/>
      <c r="N41" s="222"/>
      <c r="R41" s="126"/>
      <c r="S41" s="127"/>
      <c r="T41" s="55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7"/>
      <c r="AF41" s="131" ph="1"/>
      <c r="AG41" s="131" ph="1"/>
      <c r="AH41" s="131" ph="1"/>
      <c r="AI41" s="131" ph="1"/>
      <c r="AJ41" s="131" ph="1"/>
      <c r="AK41" s="131"/>
      <c r="AL41" s="131"/>
      <c r="AM41" s="77"/>
      <c r="AN41" s="78"/>
      <c r="AO41" s="78"/>
      <c r="AP41" s="78"/>
      <c r="AQ41" s="79"/>
      <c r="AR41" s="69"/>
      <c r="AS41" s="69"/>
      <c r="AT41" s="69"/>
      <c r="AU41" s="69"/>
      <c r="AV41" s="71"/>
      <c r="AW41" s="69"/>
      <c r="AX41" s="69"/>
      <c r="AY41" s="72"/>
      <c r="AZ41" s="17"/>
      <c r="BA41" s="18"/>
      <c r="BB41" s="18"/>
      <c r="BC41" s="19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2"/>
    </row>
    <row r="42" spans="1:70" ht="15" customHeight="1" x14ac:dyDescent="0.4">
      <c r="A42" s="180"/>
      <c r="B42" s="181"/>
      <c r="C42" s="223"/>
      <c r="D42" s="224"/>
      <c r="E42" s="224"/>
      <c r="F42" s="224"/>
      <c r="G42" s="224"/>
      <c r="H42" s="224"/>
      <c r="I42" s="224"/>
      <c r="J42" s="225"/>
      <c r="K42" s="225"/>
      <c r="L42" s="225"/>
      <c r="M42" s="225"/>
      <c r="N42" s="226"/>
      <c r="R42" s="128"/>
      <c r="S42" s="129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60"/>
      <c r="AF42" s="131" ph="1"/>
      <c r="AG42" s="131" ph="1"/>
      <c r="AH42" s="131" ph="1"/>
      <c r="AI42" s="131" ph="1"/>
      <c r="AJ42" s="131" ph="1"/>
      <c r="AK42" s="131"/>
      <c r="AL42" s="131"/>
      <c r="AM42" s="80"/>
      <c r="AN42" s="81"/>
      <c r="AO42" s="81"/>
      <c r="AP42" s="81"/>
      <c r="AQ42" s="82"/>
      <c r="AR42" s="70"/>
      <c r="AS42" s="70"/>
      <c r="AT42" s="70"/>
      <c r="AU42" s="70"/>
      <c r="AV42" s="73"/>
      <c r="AW42" s="70"/>
      <c r="AX42" s="70"/>
      <c r="AY42" s="74"/>
      <c r="AZ42" s="20"/>
      <c r="BA42" s="21"/>
      <c r="BB42" s="21"/>
      <c r="BC42" s="22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4"/>
    </row>
    <row r="43" spans="1:70" ht="15" customHeight="1" x14ac:dyDescent="0.4">
      <c r="A43" s="188">
        <v>13</v>
      </c>
      <c r="B43" s="189"/>
      <c r="C43" s="219" t="s">
        <v>69</v>
      </c>
      <c r="D43" s="220"/>
      <c r="E43" s="220"/>
      <c r="F43" s="220"/>
      <c r="G43" s="220"/>
      <c r="H43" s="220"/>
      <c r="I43" s="220"/>
      <c r="J43" s="221"/>
      <c r="K43" s="221"/>
      <c r="L43" s="221"/>
      <c r="M43" s="221"/>
      <c r="N43" s="222"/>
      <c r="R43" s="126"/>
      <c r="S43" s="127"/>
      <c r="T43" s="55" t="str">
        <f t="shared" ref="T43" si="1">IF(R43="","",VLOOKUP(R43,$A$19:$N$154,3,0))</f>
        <v/>
      </c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7"/>
      <c r="AF43" s="61" ph="1"/>
      <c r="AG43" s="61" ph="1"/>
      <c r="AH43" s="61" ph="1"/>
      <c r="AI43" s="61" ph="1"/>
      <c r="AJ43" s="61" ph="1"/>
      <c r="AK43" s="61" ph="1"/>
      <c r="AL43" s="61"/>
      <c r="AM43" s="63"/>
      <c r="AN43" s="64"/>
      <c r="AO43" s="64"/>
      <c r="AP43" s="64"/>
      <c r="AQ43" s="65"/>
      <c r="AR43" s="69"/>
      <c r="AS43" s="69"/>
      <c r="AT43" s="69"/>
      <c r="AU43" s="69"/>
      <c r="AV43" s="71"/>
      <c r="AW43" s="69"/>
      <c r="AX43" s="69"/>
      <c r="AY43" s="72"/>
      <c r="AZ43" s="14"/>
      <c r="BA43" s="15"/>
      <c r="BB43" s="15"/>
      <c r="BC43" s="16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2"/>
    </row>
    <row r="44" spans="1:70" ht="15" customHeight="1" x14ac:dyDescent="0.4">
      <c r="A44" s="180"/>
      <c r="B44" s="181"/>
      <c r="C44" s="223"/>
      <c r="D44" s="224"/>
      <c r="E44" s="224"/>
      <c r="F44" s="224"/>
      <c r="G44" s="224"/>
      <c r="H44" s="224"/>
      <c r="I44" s="224"/>
      <c r="J44" s="225"/>
      <c r="K44" s="225"/>
      <c r="L44" s="225"/>
      <c r="M44" s="225"/>
      <c r="N44" s="226"/>
      <c r="R44" s="128"/>
      <c r="S44" s="129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60"/>
      <c r="AF44" s="62" ph="1"/>
      <c r="AG44" s="62" ph="1"/>
      <c r="AH44" s="62" ph="1"/>
      <c r="AI44" s="62" ph="1"/>
      <c r="AJ44" s="62" ph="1"/>
      <c r="AK44" s="62" ph="1"/>
      <c r="AL44" s="62"/>
      <c r="AM44" s="66"/>
      <c r="AN44" s="67"/>
      <c r="AO44" s="67"/>
      <c r="AP44" s="67"/>
      <c r="AQ44" s="68"/>
      <c r="AR44" s="70"/>
      <c r="AS44" s="70"/>
      <c r="AT44" s="70"/>
      <c r="AU44" s="70"/>
      <c r="AV44" s="73"/>
      <c r="AW44" s="70"/>
      <c r="AX44" s="70"/>
      <c r="AY44" s="74"/>
      <c r="AZ44" s="17"/>
      <c r="BA44" s="18"/>
      <c r="BB44" s="18"/>
      <c r="BC44" s="19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4"/>
    </row>
    <row r="45" spans="1:70" ht="15" customHeight="1" x14ac:dyDescent="0.4">
      <c r="A45" s="244" t="s">
        <v>18</v>
      </c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6"/>
      <c r="R45" s="126"/>
      <c r="S45" s="127"/>
      <c r="T45" s="55" t="str">
        <f t="shared" ref="T45" si="2">IF(R45="","",VLOOKUP(R45,$A$19:$N$154,3,0))</f>
        <v/>
      </c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7"/>
      <c r="AF45" s="61" ph="1"/>
      <c r="AG45" s="61" ph="1"/>
      <c r="AH45" s="61" ph="1"/>
      <c r="AI45" s="61" ph="1"/>
      <c r="AJ45" s="61" ph="1"/>
      <c r="AK45" s="61" ph="1"/>
      <c r="AL45" s="61"/>
      <c r="AM45" s="63"/>
      <c r="AN45" s="64"/>
      <c r="AO45" s="64"/>
      <c r="AP45" s="64"/>
      <c r="AQ45" s="65"/>
      <c r="AR45" s="69"/>
      <c r="AS45" s="69"/>
      <c r="AT45" s="69"/>
      <c r="AU45" s="69"/>
      <c r="AV45" s="71"/>
      <c r="AW45" s="69"/>
      <c r="AX45" s="69"/>
      <c r="AY45" s="72"/>
      <c r="AZ45" s="14"/>
      <c r="BA45" s="15"/>
      <c r="BB45" s="15"/>
      <c r="BC45" s="16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2"/>
    </row>
    <row r="46" spans="1:70" ht="15" customHeight="1" x14ac:dyDescent="0.4">
      <c r="A46" s="247"/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9"/>
      <c r="R46" s="128"/>
      <c r="S46" s="129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60"/>
      <c r="AF46" s="62" ph="1"/>
      <c r="AG46" s="62" ph="1"/>
      <c r="AH46" s="62" ph="1"/>
      <c r="AI46" s="62" ph="1"/>
      <c r="AJ46" s="62" ph="1"/>
      <c r="AK46" s="62" ph="1"/>
      <c r="AL46" s="62"/>
      <c r="AM46" s="66"/>
      <c r="AN46" s="67"/>
      <c r="AO46" s="67"/>
      <c r="AP46" s="67"/>
      <c r="AQ46" s="68"/>
      <c r="AR46" s="70"/>
      <c r="AS46" s="70"/>
      <c r="AT46" s="70"/>
      <c r="AU46" s="70"/>
      <c r="AV46" s="73"/>
      <c r="AW46" s="70"/>
      <c r="AX46" s="70"/>
      <c r="AY46" s="74"/>
      <c r="AZ46" s="20"/>
      <c r="BA46" s="21"/>
      <c r="BB46" s="21"/>
      <c r="BC46" s="22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4"/>
    </row>
    <row r="47" spans="1:70" ht="15" customHeight="1" x14ac:dyDescent="0.4">
      <c r="A47" s="188">
        <v>14</v>
      </c>
      <c r="B47" s="189"/>
      <c r="C47" s="182" t="s">
        <v>19</v>
      </c>
      <c r="D47" s="183"/>
      <c r="E47" s="183"/>
      <c r="F47" s="183"/>
      <c r="G47" s="183"/>
      <c r="H47" s="183"/>
      <c r="I47" s="183"/>
      <c r="J47" s="184"/>
      <c r="K47" s="184"/>
      <c r="L47" s="184"/>
      <c r="M47" s="184"/>
      <c r="N47" s="185"/>
      <c r="R47" s="126"/>
      <c r="S47" s="127"/>
      <c r="T47" s="55" t="str">
        <f t="shared" ref="T47" si="3">IF(R47="","",VLOOKUP(R47,$A$19:$N$154,3,0))</f>
        <v/>
      </c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7"/>
      <c r="AF47" s="61" ph="1"/>
      <c r="AG47" s="61" ph="1"/>
      <c r="AH47" s="61" ph="1"/>
      <c r="AI47" s="61" ph="1"/>
      <c r="AJ47" s="61" ph="1"/>
      <c r="AK47" s="61" ph="1"/>
      <c r="AL47" s="61"/>
      <c r="AM47" s="63"/>
      <c r="AN47" s="64"/>
      <c r="AO47" s="64"/>
      <c r="AP47" s="64"/>
      <c r="AQ47" s="65"/>
      <c r="AR47" s="69"/>
      <c r="AS47" s="69"/>
      <c r="AT47" s="69"/>
      <c r="AU47" s="69"/>
      <c r="AV47" s="71"/>
      <c r="AW47" s="69"/>
      <c r="AX47" s="69"/>
      <c r="AY47" s="72"/>
      <c r="AZ47" s="14"/>
      <c r="BA47" s="15"/>
      <c r="BB47" s="15"/>
      <c r="BC47" s="16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2"/>
    </row>
    <row r="48" spans="1:70" ht="15" customHeight="1" x14ac:dyDescent="0.4">
      <c r="A48" s="180"/>
      <c r="B48" s="181"/>
      <c r="C48" s="58"/>
      <c r="D48" s="59"/>
      <c r="E48" s="59"/>
      <c r="F48" s="59"/>
      <c r="G48" s="59"/>
      <c r="H48" s="59"/>
      <c r="I48" s="59"/>
      <c r="J48" s="186"/>
      <c r="K48" s="186"/>
      <c r="L48" s="186"/>
      <c r="M48" s="186"/>
      <c r="N48" s="187"/>
      <c r="R48" s="128"/>
      <c r="S48" s="129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60"/>
      <c r="AF48" s="62" ph="1"/>
      <c r="AG48" s="62" ph="1"/>
      <c r="AH48" s="62" ph="1"/>
      <c r="AI48" s="62" ph="1"/>
      <c r="AJ48" s="62" ph="1"/>
      <c r="AK48" s="62" ph="1"/>
      <c r="AL48" s="62"/>
      <c r="AM48" s="66"/>
      <c r="AN48" s="67"/>
      <c r="AO48" s="67"/>
      <c r="AP48" s="67"/>
      <c r="AQ48" s="68"/>
      <c r="AR48" s="70"/>
      <c r="AS48" s="70"/>
      <c r="AT48" s="70"/>
      <c r="AU48" s="70"/>
      <c r="AV48" s="73"/>
      <c r="AW48" s="70"/>
      <c r="AX48" s="70"/>
      <c r="AY48" s="74"/>
      <c r="AZ48" s="20"/>
      <c r="BA48" s="21"/>
      <c r="BB48" s="21"/>
      <c r="BC48" s="22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4"/>
    </row>
    <row r="49" spans="1:70" ht="15" customHeight="1" x14ac:dyDescent="0.4">
      <c r="A49" s="188">
        <v>15</v>
      </c>
      <c r="B49" s="189"/>
      <c r="C49" s="182" t="s">
        <v>20</v>
      </c>
      <c r="D49" s="183"/>
      <c r="E49" s="183"/>
      <c r="F49" s="183"/>
      <c r="G49" s="183"/>
      <c r="H49" s="183"/>
      <c r="I49" s="183"/>
      <c r="J49" s="184"/>
      <c r="K49" s="184"/>
      <c r="L49" s="184"/>
      <c r="M49" s="184"/>
      <c r="N49" s="185"/>
      <c r="R49" s="126"/>
      <c r="S49" s="127"/>
      <c r="T49" s="55" t="str">
        <f t="shared" ref="T49" si="4">IF(R49="","",VLOOKUP(R49,$A$19:$N$154,3,0))</f>
        <v/>
      </c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7"/>
      <c r="AF49" s="61" ph="1"/>
      <c r="AG49" s="61" ph="1"/>
      <c r="AH49" s="61" ph="1"/>
      <c r="AI49" s="61" ph="1"/>
      <c r="AJ49" s="61" ph="1"/>
      <c r="AK49" s="61" ph="1"/>
      <c r="AL49" s="61"/>
      <c r="AM49" s="63"/>
      <c r="AN49" s="64"/>
      <c r="AO49" s="64"/>
      <c r="AP49" s="64"/>
      <c r="AQ49" s="65"/>
      <c r="AR49" s="69"/>
      <c r="AS49" s="69"/>
      <c r="AT49" s="69"/>
      <c r="AU49" s="69"/>
      <c r="AV49" s="71"/>
      <c r="AW49" s="69"/>
      <c r="AX49" s="69"/>
      <c r="AY49" s="72"/>
      <c r="AZ49" s="17"/>
      <c r="BA49" s="18"/>
      <c r="BB49" s="18"/>
      <c r="BC49" s="19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2"/>
    </row>
    <row r="50" spans="1:70" ht="15" customHeight="1" x14ac:dyDescent="0.4">
      <c r="A50" s="180"/>
      <c r="B50" s="181"/>
      <c r="C50" s="58"/>
      <c r="D50" s="59"/>
      <c r="E50" s="59"/>
      <c r="F50" s="59"/>
      <c r="G50" s="59"/>
      <c r="H50" s="59"/>
      <c r="I50" s="59"/>
      <c r="J50" s="186"/>
      <c r="K50" s="186"/>
      <c r="L50" s="186"/>
      <c r="M50" s="186"/>
      <c r="N50" s="187"/>
      <c r="R50" s="128"/>
      <c r="S50" s="129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60"/>
      <c r="AF50" s="62" ph="1"/>
      <c r="AG50" s="62" ph="1"/>
      <c r="AH50" s="62" ph="1"/>
      <c r="AI50" s="62" ph="1"/>
      <c r="AJ50" s="62" ph="1"/>
      <c r="AK50" s="62" ph="1"/>
      <c r="AL50" s="62"/>
      <c r="AM50" s="66"/>
      <c r="AN50" s="67"/>
      <c r="AO50" s="67"/>
      <c r="AP50" s="67"/>
      <c r="AQ50" s="68"/>
      <c r="AR50" s="70"/>
      <c r="AS50" s="70"/>
      <c r="AT50" s="70"/>
      <c r="AU50" s="70"/>
      <c r="AV50" s="73"/>
      <c r="AW50" s="70"/>
      <c r="AX50" s="70"/>
      <c r="AY50" s="74"/>
      <c r="AZ50" s="20"/>
      <c r="BA50" s="21"/>
      <c r="BB50" s="21"/>
      <c r="BC50" s="22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4"/>
    </row>
    <row r="51" spans="1:70" ht="15" customHeight="1" x14ac:dyDescent="0.4">
      <c r="A51" s="188">
        <v>16</v>
      </c>
      <c r="B51" s="189"/>
      <c r="C51" s="182" t="s">
        <v>21</v>
      </c>
      <c r="D51" s="183"/>
      <c r="E51" s="183"/>
      <c r="F51" s="183"/>
      <c r="G51" s="183"/>
      <c r="H51" s="183"/>
      <c r="I51" s="183"/>
      <c r="J51" s="184"/>
      <c r="K51" s="184"/>
      <c r="L51" s="184"/>
      <c r="M51" s="184"/>
      <c r="N51" s="185"/>
      <c r="R51" s="126"/>
      <c r="S51" s="127"/>
      <c r="T51" s="55" t="str">
        <f t="shared" ref="T51" si="5">IF(R51="","",VLOOKUP(R51,$A$19:$N$154,3,0))</f>
        <v/>
      </c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7"/>
      <c r="AF51" s="130" ph="1"/>
      <c r="AG51" s="130" ph="1"/>
      <c r="AH51" s="130" ph="1"/>
      <c r="AI51" s="130" ph="1"/>
      <c r="AJ51" s="130" ph="1"/>
      <c r="AK51" s="130"/>
      <c r="AL51" s="130"/>
      <c r="AM51" s="77"/>
      <c r="AN51" s="78"/>
      <c r="AO51" s="78"/>
      <c r="AP51" s="78"/>
      <c r="AQ51" s="79"/>
      <c r="AR51" s="69"/>
      <c r="AS51" s="69"/>
      <c r="AT51" s="69"/>
      <c r="AU51" s="69"/>
      <c r="AV51" s="71"/>
      <c r="AW51" s="69"/>
      <c r="AX51" s="69"/>
      <c r="AY51" s="72"/>
      <c r="AZ51" s="14"/>
      <c r="BA51" s="15"/>
      <c r="BB51" s="15"/>
      <c r="BC51" s="16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2"/>
    </row>
    <row r="52" spans="1:70" ht="15" customHeight="1" x14ac:dyDescent="0.4">
      <c r="A52" s="180"/>
      <c r="B52" s="181"/>
      <c r="C52" s="58"/>
      <c r="D52" s="59"/>
      <c r="E52" s="59"/>
      <c r="F52" s="59"/>
      <c r="G52" s="59"/>
      <c r="H52" s="59"/>
      <c r="I52" s="59"/>
      <c r="J52" s="186"/>
      <c r="K52" s="186"/>
      <c r="L52" s="186"/>
      <c r="M52" s="186"/>
      <c r="N52" s="187"/>
      <c r="R52" s="128"/>
      <c r="S52" s="129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60"/>
      <c r="AF52" s="130" ph="1"/>
      <c r="AG52" s="130" ph="1"/>
      <c r="AH52" s="130" ph="1"/>
      <c r="AI52" s="130" ph="1"/>
      <c r="AJ52" s="130" ph="1"/>
      <c r="AK52" s="130"/>
      <c r="AL52" s="130"/>
      <c r="AM52" s="80"/>
      <c r="AN52" s="81"/>
      <c r="AO52" s="81"/>
      <c r="AP52" s="81"/>
      <c r="AQ52" s="82"/>
      <c r="AR52" s="70"/>
      <c r="AS52" s="70"/>
      <c r="AT52" s="70"/>
      <c r="AU52" s="70"/>
      <c r="AV52" s="73"/>
      <c r="AW52" s="70"/>
      <c r="AX52" s="70"/>
      <c r="AY52" s="74"/>
      <c r="AZ52" s="17"/>
      <c r="BA52" s="18"/>
      <c r="BB52" s="18"/>
      <c r="BC52" s="19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4"/>
    </row>
    <row r="53" spans="1:70" ht="15" customHeight="1" x14ac:dyDescent="0.4">
      <c r="A53" s="188">
        <v>17</v>
      </c>
      <c r="B53" s="189"/>
      <c r="C53" s="182" t="s">
        <v>22</v>
      </c>
      <c r="D53" s="183"/>
      <c r="E53" s="183"/>
      <c r="F53" s="183"/>
      <c r="G53" s="183"/>
      <c r="H53" s="183"/>
      <c r="I53" s="183"/>
      <c r="J53" s="184"/>
      <c r="K53" s="184"/>
      <c r="L53" s="184"/>
      <c r="M53" s="184"/>
      <c r="N53" s="185"/>
      <c r="R53" s="126"/>
      <c r="S53" s="127"/>
      <c r="T53" s="55" t="str">
        <f t="shared" ref="T53" si="6">IF(R53="","",VLOOKUP(R53,$A$19:$N$154,3,0))</f>
        <v/>
      </c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7"/>
      <c r="AF53" s="75" ph="1"/>
      <c r="AG53" s="61" ph="1"/>
      <c r="AH53" s="61" ph="1"/>
      <c r="AI53" s="61" ph="1"/>
      <c r="AJ53" s="61" ph="1"/>
      <c r="AK53" s="61"/>
      <c r="AL53" s="61"/>
      <c r="AM53" s="77"/>
      <c r="AN53" s="78"/>
      <c r="AO53" s="78"/>
      <c r="AP53" s="78"/>
      <c r="AQ53" s="79"/>
      <c r="AR53" s="69"/>
      <c r="AS53" s="69"/>
      <c r="AT53" s="69"/>
      <c r="AU53" s="69"/>
      <c r="AV53" s="71"/>
      <c r="AW53" s="69"/>
      <c r="AX53" s="69"/>
      <c r="AY53" s="72"/>
      <c r="AZ53" s="14"/>
      <c r="BA53" s="15"/>
      <c r="BB53" s="15"/>
      <c r="BC53" s="16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2"/>
    </row>
    <row r="54" spans="1:70" ht="15" customHeight="1" x14ac:dyDescent="0.4">
      <c r="A54" s="180"/>
      <c r="B54" s="181"/>
      <c r="C54" s="58"/>
      <c r="D54" s="59"/>
      <c r="E54" s="59"/>
      <c r="F54" s="59"/>
      <c r="G54" s="59"/>
      <c r="H54" s="59"/>
      <c r="I54" s="59"/>
      <c r="J54" s="186"/>
      <c r="K54" s="186"/>
      <c r="L54" s="186"/>
      <c r="M54" s="186"/>
      <c r="N54" s="187"/>
      <c r="R54" s="128"/>
      <c r="S54" s="129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60"/>
      <c r="AF54" s="76" ph="1"/>
      <c r="AG54" s="62" ph="1"/>
      <c r="AH54" s="62" ph="1"/>
      <c r="AI54" s="62" ph="1"/>
      <c r="AJ54" s="62" ph="1"/>
      <c r="AK54" s="62"/>
      <c r="AL54" s="62"/>
      <c r="AM54" s="139"/>
      <c r="AN54" s="140"/>
      <c r="AO54" s="140"/>
      <c r="AP54" s="140"/>
      <c r="AQ54" s="141"/>
      <c r="AR54" s="70"/>
      <c r="AS54" s="70"/>
      <c r="AT54" s="70"/>
      <c r="AU54" s="70"/>
      <c r="AV54" s="73"/>
      <c r="AW54" s="70"/>
      <c r="AX54" s="70"/>
      <c r="AY54" s="74"/>
      <c r="AZ54" s="20"/>
      <c r="BA54" s="21"/>
      <c r="BB54" s="21"/>
      <c r="BC54" s="22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4"/>
    </row>
    <row r="55" spans="1:70" ht="15" customHeight="1" x14ac:dyDescent="0.4">
      <c r="A55" s="188">
        <v>18</v>
      </c>
      <c r="B55" s="189"/>
      <c r="C55" s="182" t="s">
        <v>23</v>
      </c>
      <c r="D55" s="183"/>
      <c r="E55" s="183"/>
      <c r="F55" s="183"/>
      <c r="G55" s="183"/>
      <c r="H55" s="183"/>
      <c r="I55" s="183"/>
      <c r="J55" s="184"/>
      <c r="K55" s="184"/>
      <c r="L55" s="184"/>
      <c r="M55" s="184"/>
      <c r="N55" s="185"/>
      <c r="R55" s="126"/>
      <c r="S55" s="127"/>
      <c r="T55" s="55" t="str">
        <f t="shared" ref="T55" si="7">IF(R55="","",VLOOKUP(R55,$A$19:$N$154,3,0))</f>
        <v/>
      </c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7"/>
      <c r="AF55" s="75" ph="1"/>
      <c r="AG55" s="61" ph="1"/>
      <c r="AH55" s="61" ph="1"/>
      <c r="AI55" s="61" ph="1"/>
      <c r="AJ55" s="61" ph="1"/>
      <c r="AK55" s="61"/>
      <c r="AL55" s="61"/>
      <c r="AM55" s="71"/>
      <c r="AN55" s="69"/>
      <c r="AO55" s="69"/>
      <c r="AP55" s="69"/>
      <c r="AQ55" s="72"/>
      <c r="AR55" s="69"/>
      <c r="AS55" s="69"/>
      <c r="AT55" s="69"/>
      <c r="AU55" s="69"/>
      <c r="AV55" s="71"/>
      <c r="AW55" s="69"/>
      <c r="AX55" s="69"/>
      <c r="AY55" s="72"/>
      <c r="AZ55" s="14"/>
      <c r="BA55" s="15"/>
      <c r="BB55" s="15"/>
      <c r="BC55" s="16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2"/>
    </row>
    <row r="56" spans="1:70" ht="15" customHeight="1" x14ac:dyDescent="0.4">
      <c r="A56" s="180"/>
      <c r="B56" s="181"/>
      <c r="C56" s="58"/>
      <c r="D56" s="59"/>
      <c r="E56" s="59"/>
      <c r="F56" s="59"/>
      <c r="G56" s="59"/>
      <c r="H56" s="59"/>
      <c r="I56" s="59"/>
      <c r="J56" s="186"/>
      <c r="K56" s="186"/>
      <c r="L56" s="186"/>
      <c r="M56" s="186"/>
      <c r="N56" s="187"/>
      <c r="R56" s="128"/>
      <c r="S56" s="129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60"/>
      <c r="AF56" s="76" ph="1"/>
      <c r="AG56" s="62" ph="1"/>
      <c r="AH56" s="62" ph="1"/>
      <c r="AI56" s="62" ph="1"/>
      <c r="AJ56" s="62" ph="1"/>
      <c r="AK56" s="62"/>
      <c r="AL56" s="62"/>
      <c r="AM56" s="73"/>
      <c r="AN56" s="70"/>
      <c r="AO56" s="70"/>
      <c r="AP56" s="70"/>
      <c r="AQ56" s="74"/>
      <c r="AR56" s="70"/>
      <c r="AS56" s="70"/>
      <c r="AT56" s="70"/>
      <c r="AU56" s="70"/>
      <c r="AV56" s="73"/>
      <c r="AW56" s="70"/>
      <c r="AX56" s="70"/>
      <c r="AY56" s="74"/>
      <c r="AZ56" s="20"/>
      <c r="BA56" s="21"/>
      <c r="BB56" s="21"/>
      <c r="BC56" s="22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4"/>
    </row>
    <row r="57" spans="1:70" ht="15" customHeight="1" x14ac:dyDescent="0.4">
      <c r="A57" s="188">
        <v>19</v>
      </c>
      <c r="B57" s="189"/>
      <c r="C57" s="182" t="s">
        <v>24</v>
      </c>
      <c r="D57" s="183"/>
      <c r="E57" s="183"/>
      <c r="F57" s="183"/>
      <c r="G57" s="183"/>
      <c r="H57" s="183"/>
      <c r="I57" s="183"/>
      <c r="J57" s="184"/>
      <c r="K57" s="184"/>
      <c r="L57" s="184"/>
      <c r="M57" s="184"/>
      <c r="N57" s="185"/>
      <c r="R57" s="126"/>
      <c r="S57" s="127"/>
      <c r="T57" s="55" t="str">
        <f t="shared" ref="T57" si="8">IF(R57="","",VLOOKUP(R57,$A$19:$N$154,3,0))</f>
        <v/>
      </c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7"/>
      <c r="AF57" s="131" ph="1"/>
      <c r="AG57" s="131" ph="1"/>
      <c r="AH57" s="131" ph="1"/>
      <c r="AI57" s="131" ph="1"/>
      <c r="AJ57" s="131" ph="1"/>
      <c r="AK57" s="131"/>
      <c r="AL57" s="131"/>
      <c r="AM57" s="132"/>
      <c r="AN57" s="133"/>
      <c r="AO57" s="133"/>
      <c r="AP57" s="134"/>
      <c r="AQ57" s="135"/>
      <c r="AR57" s="69"/>
      <c r="AS57" s="69"/>
      <c r="AT57" s="69"/>
      <c r="AU57" s="69"/>
      <c r="AV57" s="71"/>
      <c r="AW57" s="69"/>
      <c r="AX57" s="69"/>
      <c r="AY57" s="72"/>
      <c r="AZ57" s="17"/>
      <c r="BA57" s="18"/>
      <c r="BB57" s="18"/>
      <c r="BC57" s="19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2"/>
    </row>
    <row r="58" spans="1:70" ht="15" customHeight="1" x14ac:dyDescent="0.4">
      <c r="A58" s="180"/>
      <c r="B58" s="181"/>
      <c r="C58" s="58"/>
      <c r="D58" s="59"/>
      <c r="E58" s="59"/>
      <c r="F58" s="59"/>
      <c r="G58" s="59"/>
      <c r="H58" s="59"/>
      <c r="I58" s="59"/>
      <c r="J58" s="186"/>
      <c r="K58" s="186"/>
      <c r="L58" s="186"/>
      <c r="M58" s="186"/>
      <c r="N58" s="187"/>
      <c r="R58" s="128"/>
      <c r="S58" s="129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60"/>
      <c r="AF58" s="131" ph="1"/>
      <c r="AG58" s="131" ph="1"/>
      <c r="AH58" s="131" ph="1"/>
      <c r="AI58" s="131" ph="1"/>
      <c r="AJ58" s="131" ph="1"/>
      <c r="AK58" s="131"/>
      <c r="AL58" s="131"/>
      <c r="AM58" s="136"/>
      <c r="AN58" s="137"/>
      <c r="AO58" s="137"/>
      <c r="AP58" s="137"/>
      <c r="AQ58" s="138"/>
      <c r="AR58" s="70"/>
      <c r="AS58" s="70"/>
      <c r="AT58" s="70"/>
      <c r="AU58" s="70"/>
      <c r="AV58" s="73"/>
      <c r="AW58" s="70"/>
      <c r="AX58" s="70"/>
      <c r="AY58" s="74"/>
      <c r="AZ58" s="20"/>
      <c r="BA58" s="21"/>
      <c r="BB58" s="21"/>
      <c r="BC58" s="22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4"/>
    </row>
    <row r="59" spans="1:70" ht="15" customHeight="1" x14ac:dyDescent="0.4">
      <c r="A59" s="188">
        <v>20</v>
      </c>
      <c r="B59" s="189"/>
      <c r="C59" s="182" t="s">
        <v>25</v>
      </c>
      <c r="D59" s="183"/>
      <c r="E59" s="183"/>
      <c r="F59" s="183"/>
      <c r="G59" s="183"/>
      <c r="H59" s="183"/>
      <c r="I59" s="183"/>
      <c r="J59" s="184"/>
      <c r="K59" s="184"/>
      <c r="L59" s="184"/>
      <c r="M59" s="184"/>
      <c r="N59" s="185"/>
      <c r="R59" s="126"/>
      <c r="S59" s="127"/>
      <c r="T59" s="55" t="str">
        <f t="shared" ref="T59" si="9">IF(R59="","",VLOOKUP(R59,$A$19:$N$154,3,0))</f>
        <v/>
      </c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7"/>
      <c r="AF59" s="61" ph="1"/>
      <c r="AG59" s="61" ph="1"/>
      <c r="AH59" s="61" ph="1"/>
      <c r="AI59" s="61" ph="1"/>
      <c r="AJ59" s="61" ph="1"/>
      <c r="AK59" s="61" ph="1"/>
      <c r="AL59" s="61"/>
      <c r="AM59" s="63"/>
      <c r="AN59" s="64"/>
      <c r="AO59" s="64"/>
      <c r="AP59" s="64"/>
      <c r="AQ59" s="65"/>
      <c r="AR59" s="69"/>
      <c r="AS59" s="69"/>
      <c r="AT59" s="69"/>
      <c r="AU59" s="69"/>
      <c r="AV59" s="71"/>
      <c r="AW59" s="69"/>
      <c r="AX59" s="69"/>
      <c r="AY59" s="72"/>
      <c r="AZ59" s="14"/>
      <c r="BA59" s="15"/>
      <c r="BB59" s="15"/>
      <c r="BC59" s="16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2"/>
    </row>
    <row r="60" spans="1:70" ht="15" customHeight="1" x14ac:dyDescent="0.4">
      <c r="A60" s="180"/>
      <c r="B60" s="181"/>
      <c r="C60" s="58"/>
      <c r="D60" s="59"/>
      <c r="E60" s="59"/>
      <c r="F60" s="59"/>
      <c r="G60" s="59"/>
      <c r="H60" s="59"/>
      <c r="I60" s="59"/>
      <c r="J60" s="186"/>
      <c r="K60" s="186"/>
      <c r="L60" s="186"/>
      <c r="M60" s="186"/>
      <c r="N60" s="187"/>
      <c r="R60" s="128"/>
      <c r="S60" s="129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60"/>
      <c r="AF60" s="62" ph="1"/>
      <c r="AG60" s="62" ph="1"/>
      <c r="AH60" s="62" ph="1"/>
      <c r="AI60" s="62" ph="1"/>
      <c r="AJ60" s="62" ph="1"/>
      <c r="AK60" s="62" ph="1"/>
      <c r="AL60" s="62"/>
      <c r="AM60" s="66"/>
      <c r="AN60" s="67"/>
      <c r="AO60" s="67"/>
      <c r="AP60" s="67"/>
      <c r="AQ60" s="68"/>
      <c r="AR60" s="70"/>
      <c r="AS60" s="70"/>
      <c r="AT60" s="70"/>
      <c r="AU60" s="70"/>
      <c r="AV60" s="73"/>
      <c r="AW60" s="70"/>
      <c r="AX60" s="70"/>
      <c r="AY60" s="74"/>
      <c r="AZ60" s="17"/>
      <c r="BA60" s="18"/>
      <c r="BB60" s="18"/>
      <c r="BC60" s="19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4"/>
    </row>
    <row r="61" spans="1:70" ht="15" customHeight="1" x14ac:dyDescent="0.4">
      <c r="A61" s="188">
        <v>21</v>
      </c>
      <c r="B61" s="189"/>
      <c r="C61" s="219" t="s">
        <v>26</v>
      </c>
      <c r="D61" s="220"/>
      <c r="E61" s="220"/>
      <c r="F61" s="220"/>
      <c r="G61" s="220"/>
      <c r="H61" s="220"/>
      <c r="I61" s="220"/>
      <c r="J61" s="221"/>
      <c r="K61" s="221"/>
      <c r="L61" s="221"/>
      <c r="M61" s="221"/>
      <c r="N61" s="222"/>
      <c r="R61" s="126"/>
      <c r="S61" s="127"/>
      <c r="T61" s="55" t="str">
        <f t="shared" ref="T61" si="10">IF(R61="","",VLOOKUP(R61,$A$19:$N$154,3,0))</f>
        <v/>
      </c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7"/>
      <c r="AF61" s="61" ph="1"/>
      <c r="AG61" s="61" ph="1"/>
      <c r="AH61" s="61" ph="1"/>
      <c r="AI61" s="61" ph="1"/>
      <c r="AJ61" s="61" ph="1"/>
      <c r="AK61" s="61" ph="1"/>
      <c r="AL61" s="61"/>
      <c r="AM61" s="63"/>
      <c r="AN61" s="64"/>
      <c r="AO61" s="64"/>
      <c r="AP61" s="64"/>
      <c r="AQ61" s="65"/>
      <c r="AR61" s="69"/>
      <c r="AS61" s="69"/>
      <c r="AT61" s="69"/>
      <c r="AU61" s="69"/>
      <c r="AV61" s="71"/>
      <c r="AW61" s="69"/>
      <c r="AX61" s="69"/>
      <c r="AY61" s="72"/>
      <c r="AZ61" s="14"/>
      <c r="BA61" s="15"/>
      <c r="BB61" s="15"/>
      <c r="BC61" s="16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</row>
    <row r="62" spans="1:70" ht="15" customHeight="1" x14ac:dyDescent="0.4">
      <c r="A62" s="180"/>
      <c r="B62" s="181"/>
      <c r="C62" s="223"/>
      <c r="D62" s="224"/>
      <c r="E62" s="224"/>
      <c r="F62" s="224"/>
      <c r="G62" s="224"/>
      <c r="H62" s="224"/>
      <c r="I62" s="224"/>
      <c r="J62" s="225"/>
      <c r="K62" s="225"/>
      <c r="L62" s="225"/>
      <c r="M62" s="225"/>
      <c r="N62" s="226"/>
      <c r="R62" s="128"/>
      <c r="S62" s="129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60"/>
      <c r="AF62" s="62" ph="1"/>
      <c r="AG62" s="62" ph="1"/>
      <c r="AH62" s="62" ph="1"/>
      <c r="AI62" s="62" ph="1"/>
      <c r="AJ62" s="62" ph="1"/>
      <c r="AK62" s="62" ph="1"/>
      <c r="AL62" s="62"/>
      <c r="AM62" s="66"/>
      <c r="AN62" s="67"/>
      <c r="AO62" s="67"/>
      <c r="AP62" s="67"/>
      <c r="AQ62" s="68"/>
      <c r="AR62" s="70"/>
      <c r="AS62" s="70"/>
      <c r="AT62" s="70"/>
      <c r="AU62" s="70"/>
      <c r="AV62" s="73"/>
      <c r="AW62" s="70"/>
      <c r="AX62" s="70"/>
      <c r="AY62" s="74"/>
      <c r="AZ62" s="20"/>
      <c r="BA62" s="21"/>
      <c r="BB62" s="21"/>
      <c r="BC62" s="22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4"/>
    </row>
    <row r="63" spans="1:70" ht="15" customHeight="1" x14ac:dyDescent="0.4">
      <c r="A63" s="188">
        <v>22</v>
      </c>
      <c r="B63" s="189"/>
      <c r="C63" s="219" t="s">
        <v>27</v>
      </c>
      <c r="D63" s="220"/>
      <c r="E63" s="220"/>
      <c r="F63" s="220"/>
      <c r="G63" s="220"/>
      <c r="H63" s="220"/>
      <c r="I63" s="220"/>
      <c r="J63" s="221"/>
      <c r="K63" s="221"/>
      <c r="L63" s="221"/>
      <c r="M63" s="221"/>
      <c r="N63" s="222"/>
      <c r="R63" s="126"/>
      <c r="S63" s="127"/>
      <c r="T63" s="55" t="str">
        <f t="shared" ref="T63" si="11">IF(R63="","",VLOOKUP(R63,$A$19:$N$154,3,0))</f>
        <v/>
      </c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7"/>
      <c r="AF63" s="61" ph="1"/>
      <c r="AG63" s="61" ph="1"/>
      <c r="AH63" s="61" ph="1"/>
      <c r="AI63" s="61" ph="1"/>
      <c r="AJ63" s="61" ph="1"/>
      <c r="AK63" s="61" ph="1"/>
      <c r="AL63" s="61"/>
      <c r="AM63" s="63"/>
      <c r="AN63" s="64"/>
      <c r="AO63" s="64"/>
      <c r="AP63" s="64"/>
      <c r="AQ63" s="65"/>
      <c r="AR63" s="69"/>
      <c r="AS63" s="69"/>
      <c r="AT63" s="69"/>
      <c r="AU63" s="69"/>
      <c r="AV63" s="71"/>
      <c r="AW63" s="69"/>
      <c r="AX63" s="69"/>
      <c r="AY63" s="72"/>
      <c r="AZ63" s="14"/>
      <c r="BA63" s="15"/>
      <c r="BB63" s="15"/>
      <c r="BC63" s="16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2"/>
    </row>
    <row r="64" spans="1:70" ht="15" customHeight="1" x14ac:dyDescent="0.4">
      <c r="A64" s="180"/>
      <c r="B64" s="181"/>
      <c r="C64" s="223"/>
      <c r="D64" s="224"/>
      <c r="E64" s="224"/>
      <c r="F64" s="224"/>
      <c r="G64" s="224"/>
      <c r="H64" s="224"/>
      <c r="I64" s="224"/>
      <c r="J64" s="225"/>
      <c r="K64" s="225"/>
      <c r="L64" s="225"/>
      <c r="M64" s="225"/>
      <c r="N64" s="226"/>
      <c r="R64" s="128"/>
      <c r="S64" s="129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60"/>
      <c r="AF64" s="62" ph="1"/>
      <c r="AG64" s="62" ph="1"/>
      <c r="AH64" s="62" ph="1"/>
      <c r="AI64" s="62" ph="1"/>
      <c r="AJ64" s="62" ph="1"/>
      <c r="AK64" s="62" ph="1"/>
      <c r="AL64" s="62"/>
      <c r="AM64" s="66"/>
      <c r="AN64" s="67"/>
      <c r="AO64" s="67"/>
      <c r="AP64" s="67"/>
      <c r="AQ64" s="68"/>
      <c r="AR64" s="70"/>
      <c r="AS64" s="70"/>
      <c r="AT64" s="70"/>
      <c r="AU64" s="70"/>
      <c r="AV64" s="73"/>
      <c r="AW64" s="70"/>
      <c r="AX64" s="70"/>
      <c r="AY64" s="74"/>
      <c r="AZ64" s="20"/>
      <c r="BA64" s="21"/>
      <c r="BB64" s="21"/>
      <c r="BC64" s="22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4"/>
    </row>
    <row r="65" spans="1:70" ht="15" customHeight="1" x14ac:dyDescent="0.4">
      <c r="A65" s="188">
        <v>23</v>
      </c>
      <c r="B65" s="189"/>
      <c r="C65" s="219" t="s">
        <v>28</v>
      </c>
      <c r="D65" s="220"/>
      <c r="E65" s="220"/>
      <c r="F65" s="220"/>
      <c r="G65" s="220"/>
      <c r="H65" s="220"/>
      <c r="I65" s="220"/>
      <c r="J65" s="221"/>
      <c r="K65" s="221"/>
      <c r="L65" s="221"/>
      <c r="M65" s="221"/>
      <c r="N65" s="222"/>
      <c r="R65" s="126"/>
      <c r="S65" s="127"/>
      <c r="T65" s="55" t="str">
        <f t="shared" ref="T65" si="12">IF(R65="","",VLOOKUP(R65,$A$19:$N$154,3,0))</f>
        <v/>
      </c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7"/>
      <c r="AF65" s="61" ph="1"/>
      <c r="AG65" s="61" ph="1"/>
      <c r="AH65" s="61" ph="1"/>
      <c r="AI65" s="61" ph="1"/>
      <c r="AJ65" s="61" ph="1"/>
      <c r="AK65" s="61" ph="1"/>
      <c r="AL65" s="61"/>
      <c r="AM65" s="63"/>
      <c r="AN65" s="64"/>
      <c r="AO65" s="64"/>
      <c r="AP65" s="64"/>
      <c r="AQ65" s="65"/>
      <c r="AR65" s="69"/>
      <c r="AS65" s="69"/>
      <c r="AT65" s="69"/>
      <c r="AU65" s="69"/>
      <c r="AV65" s="71"/>
      <c r="AW65" s="69"/>
      <c r="AX65" s="69"/>
      <c r="AY65" s="72"/>
      <c r="AZ65" s="17"/>
      <c r="BA65" s="18"/>
      <c r="BB65" s="18"/>
      <c r="BC65" s="19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2"/>
    </row>
    <row r="66" spans="1:70" ht="15" customHeight="1" x14ac:dyDescent="0.4">
      <c r="A66" s="180"/>
      <c r="B66" s="181"/>
      <c r="C66" s="223"/>
      <c r="D66" s="224"/>
      <c r="E66" s="224"/>
      <c r="F66" s="224"/>
      <c r="G66" s="224"/>
      <c r="H66" s="224"/>
      <c r="I66" s="224"/>
      <c r="J66" s="225"/>
      <c r="K66" s="225"/>
      <c r="L66" s="225"/>
      <c r="M66" s="225"/>
      <c r="N66" s="226"/>
      <c r="R66" s="128"/>
      <c r="S66" s="129"/>
      <c r="T66" s="58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60"/>
      <c r="AF66" s="62" ph="1"/>
      <c r="AG66" s="62" ph="1"/>
      <c r="AH66" s="62" ph="1"/>
      <c r="AI66" s="62" ph="1"/>
      <c r="AJ66" s="62" ph="1"/>
      <c r="AK66" s="62" ph="1"/>
      <c r="AL66" s="62"/>
      <c r="AM66" s="66"/>
      <c r="AN66" s="67"/>
      <c r="AO66" s="67"/>
      <c r="AP66" s="67"/>
      <c r="AQ66" s="68"/>
      <c r="AR66" s="70"/>
      <c r="AS66" s="70"/>
      <c r="AT66" s="70"/>
      <c r="AU66" s="70"/>
      <c r="AV66" s="73"/>
      <c r="AW66" s="70"/>
      <c r="AX66" s="70"/>
      <c r="AY66" s="74"/>
      <c r="AZ66" s="20"/>
      <c r="BA66" s="21"/>
      <c r="BB66" s="21"/>
      <c r="BC66" s="22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4"/>
    </row>
    <row r="67" spans="1:70" ht="15" customHeight="1" x14ac:dyDescent="0.4">
      <c r="A67" s="188">
        <v>24</v>
      </c>
      <c r="B67" s="189"/>
      <c r="C67" s="219" t="s">
        <v>41</v>
      </c>
      <c r="D67" s="220"/>
      <c r="E67" s="220"/>
      <c r="F67" s="220"/>
      <c r="G67" s="220"/>
      <c r="H67" s="220"/>
      <c r="I67" s="220"/>
      <c r="J67" s="221"/>
      <c r="K67" s="221"/>
      <c r="L67" s="221"/>
      <c r="M67" s="221"/>
      <c r="N67" s="222"/>
      <c r="R67" s="126"/>
      <c r="S67" s="127"/>
      <c r="T67" s="55" t="str">
        <f t="shared" ref="T67" si="13">IF(R67="","",VLOOKUP(R67,$A$19:$N$154,3,0))</f>
        <v/>
      </c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7"/>
      <c r="AF67" s="130" ph="1"/>
      <c r="AG67" s="130" ph="1"/>
      <c r="AH67" s="130" ph="1"/>
      <c r="AI67" s="130" ph="1"/>
      <c r="AJ67" s="130" ph="1"/>
      <c r="AK67" s="130"/>
      <c r="AL67" s="130"/>
      <c r="AM67" s="77"/>
      <c r="AN67" s="78"/>
      <c r="AO67" s="78"/>
      <c r="AP67" s="78"/>
      <c r="AQ67" s="79"/>
      <c r="AR67" s="69"/>
      <c r="AS67" s="69"/>
      <c r="AT67" s="69"/>
      <c r="AU67" s="69"/>
      <c r="AV67" s="71"/>
      <c r="AW67" s="69"/>
      <c r="AX67" s="69"/>
      <c r="AY67" s="72"/>
      <c r="AZ67" s="14"/>
      <c r="BA67" s="15"/>
      <c r="BB67" s="15"/>
      <c r="BC67" s="16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2"/>
    </row>
    <row r="68" spans="1:70" ht="15" customHeight="1" x14ac:dyDescent="0.4">
      <c r="A68" s="180"/>
      <c r="B68" s="181"/>
      <c r="C68" s="223"/>
      <c r="D68" s="224"/>
      <c r="E68" s="224"/>
      <c r="F68" s="224"/>
      <c r="G68" s="224"/>
      <c r="H68" s="224"/>
      <c r="I68" s="224"/>
      <c r="J68" s="225"/>
      <c r="K68" s="225"/>
      <c r="L68" s="225"/>
      <c r="M68" s="225"/>
      <c r="N68" s="226"/>
      <c r="R68" s="128"/>
      <c r="S68" s="129"/>
      <c r="T68" s="58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60"/>
      <c r="AF68" s="130" ph="1"/>
      <c r="AG68" s="130" ph="1"/>
      <c r="AH68" s="130" ph="1"/>
      <c r="AI68" s="130" ph="1"/>
      <c r="AJ68" s="130" ph="1"/>
      <c r="AK68" s="130"/>
      <c r="AL68" s="130"/>
      <c r="AM68" s="80"/>
      <c r="AN68" s="81"/>
      <c r="AO68" s="81"/>
      <c r="AP68" s="81"/>
      <c r="AQ68" s="82"/>
      <c r="AR68" s="70"/>
      <c r="AS68" s="70"/>
      <c r="AT68" s="70"/>
      <c r="AU68" s="70"/>
      <c r="AV68" s="73"/>
      <c r="AW68" s="70"/>
      <c r="AX68" s="70"/>
      <c r="AY68" s="74"/>
      <c r="AZ68" s="17"/>
      <c r="BA68" s="18"/>
      <c r="BB68" s="18"/>
      <c r="BC68" s="19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4"/>
    </row>
    <row r="69" spans="1:70" ht="15" customHeight="1" x14ac:dyDescent="0.4">
      <c r="A69" s="188">
        <v>25</v>
      </c>
      <c r="B69" s="189"/>
      <c r="C69" s="219" t="s">
        <v>42</v>
      </c>
      <c r="D69" s="220"/>
      <c r="E69" s="220"/>
      <c r="F69" s="220"/>
      <c r="G69" s="220"/>
      <c r="H69" s="220"/>
      <c r="I69" s="220"/>
      <c r="J69" s="221"/>
      <c r="K69" s="221"/>
      <c r="L69" s="221"/>
      <c r="M69" s="221"/>
      <c r="N69" s="222"/>
      <c r="R69" s="126"/>
      <c r="S69" s="127"/>
      <c r="T69" s="55" t="str">
        <f t="shared" ref="T69" si="14">IF(R69="","",VLOOKUP(R69,$A$19:$N$154,3,0))</f>
        <v/>
      </c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7"/>
      <c r="AF69" s="75" ph="1"/>
      <c r="AG69" s="61" ph="1"/>
      <c r="AH69" s="61" ph="1"/>
      <c r="AI69" s="61" ph="1"/>
      <c r="AJ69" s="61" ph="1"/>
      <c r="AK69" s="61"/>
      <c r="AL69" s="61"/>
      <c r="AM69" s="77"/>
      <c r="AN69" s="78"/>
      <c r="AO69" s="78"/>
      <c r="AP69" s="78"/>
      <c r="AQ69" s="79"/>
      <c r="AR69" s="69"/>
      <c r="AS69" s="69"/>
      <c r="AT69" s="69"/>
      <c r="AU69" s="69"/>
      <c r="AV69" s="71"/>
      <c r="AW69" s="69"/>
      <c r="AX69" s="69"/>
      <c r="AY69" s="72"/>
      <c r="AZ69" s="14"/>
      <c r="BA69" s="15"/>
      <c r="BB69" s="15"/>
      <c r="BC69" s="16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2"/>
    </row>
    <row r="70" spans="1:70" ht="15" customHeight="1" x14ac:dyDescent="0.4">
      <c r="A70" s="178"/>
      <c r="B70" s="179"/>
      <c r="C70" s="223"/>
      <c r="D70" s="224"/>
      <c r="E70" s="224"/>
      <c r="F70" s="224"/>
      <c r="G70" s="224"/>
      <c r="H70" s="224"/>
      <c r="I70" s="224"/>
      <c r="J70" s="225"/>
      <c r="K70" s="225"/>
      <c r="L70" s="225"/>
      <c r="M70" s="225"/>
      <c r="N70" s="226"/>
      <c r="R70" s="128"/>
      <c r="S70" s="129"/>
      <c r="T70" s="58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60"/>
      <c r="AF70" s="76" ph="1"/>
      <c r="AG70" s="62" ph="1"/>
      <c r="AH70" s="62" ph="1"/>
      <c r="AI70" s="62" ph="1"/>
      <c r="AJ70" s="62" ph="1"/>
      <c r="AK70" s="62"/>
      <c r="AL70" s="62"/>
      <c r="AM70" s="139"/>
      <c r="AN70" s="140"/>
      <c r="AO70" s="140"/>
      <c r="AP70" s="140"/>
      <c r="AQ70" s="141"/>
      <c r="AR70" s="70"/>
      <c r="AS70" s="70"/>
      <c r="AT70" s="70"/>
      <c r="AU70" s="70"/>
      <c r="AV70" s="73"/>
      <c r="AW70" s="70"/>
      <c r="AX70" s="70"/>
      <c r="AY70" s="74"/>
      <c r="AZ70" s="20"/>
      <c r="BA70" s="21"/>
      <c r="BB70" s="21"/>
      <c r="BC70" s="22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4"/>
    </row>
    <row r="71" spans="1:70" ht="15" customHeight="1" x14ac:dyDescent="0.4">
      <c r="A71" s="188">
        <v>26</v>
      </c>
      <c r="B71" s="189"/>
      <c r="C71" s="219" t="s">
        <v>43</v>
      </c>
      <c r="D71" s="220"/>
      <c r="E71" s="220"/>
      <c r="F71" s="220"/>
      <c r="G71" s="220"/>
      <c r="H71" s="220"/>
      <c r="I71" s="220"/>
      <c r="J71" s="221"/>
      <c r="K71" s="221"/>
      <c r="L71" s="221"/>
      <c r="M71" s="221"/>
      <c r="N71" s="222"/>
      <c r="R71" s="126"/>
      <c r="S71" s="127"/>
      <c r="T71" s="55" t="str">
        <f t="shared" ref="T71" si="15">IF(R71="","",VLOOKUP(R71,$A$19:$N$154,3,0))</f>
        <v/>
      </c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7"/>
      <c r="AF71" s="75" ph="1"/>
      <c r="AG71" s="61" ph="1"/>
      <c r="AH71" s="61" ph="1"/>
      <c r="AI71" s="61" ph="1"/>
      <c r="AJ71" s="61" ph="1"/>
      <c r="AK71" s="61"/>
      <c r="AL71" s="61"/>
      <c r="AM71" s="71"/>
      <c r="AN71" s="69"/>
      <c r="AO71" s="69"/>
      <c r="AP71" s="69"/>
      <c r="AQ71" s="72"/>
      <c r="AR71" s="69"/>
      <c r="AS71" s="69"/>
      <c r="AT71" s="69"/>
      <c r="AU71" s="69"/>
      <c r="AV71" s="71"/>
      <c r="AW71" s="69"/>
      <c r="AX71" s="69"/>
      <c r="AY71" s="72"/>
      <c r="AZ71" s="14"/>
      <c r="BA71" s="15"/>
      <c r="BB71" s="15"/>
      <c r="BC71" s="16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2"/>
    </row>
    <row r="72" spans="1:70" ht="15" customHeight="1" x14ac:dyDescent="0.4">
      <c r="A72" s="178"/>
      <c r="B72" s="179"/>
      <c r="C72" s="223"/>
      <c r="D72" s="224"/>
      <c r="E72" s="224"/>
      <c r="F72" s="224"/>
      <c r="G72" s="224"/>
      <c r="H72" s="224"/>
      <c r="I72" s="224"/>
      <c r="J72" s="225"/>
      <c r="K72" s="225"/>
      <c r="L72" s="225"/>
      <c r="M72" s="225"/>
      <c r="N72" s="226"/>
      <c r="R72" s="128"/>
      <c r="S72" s="129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60"/>
      <c r="AF72" s="76" ph="1"/>
      <c r="AG72" s="62" ph="1"/>
      <c r="AH72" s="62" ph="1"/>
      <c r="AI72" s="62" ph="1"/>
      <c r="AJ72" s="62" ph="1"/>
      <c r="AK72" s="62"/>
      <c r="AL72" s="62"/>
      <c r="AM72" s="73"/>
      <c r="AN72" s="70"/>
      <c r="AO72" s="70"/>
      <c r="AP72" s="70"/>
      <c r="AQ72" s="74"/>
      <c r="AR72" s="70"/>
      <c r="AS72" s="70"/>
      <c r="AT72" s="70"/>
      <c r="AU72" s="70"/>
      <c r="AV72" s="73"/>
      <c r="AW72" s="70"/>
      <c r="AX72" s="70"/>
      <c r="AY72" s="74"/>
      <c r="AZ72" s="20"/>
      <c r="BA72" s="21"/>
      <c r="BB72" s="21"/>
      <c r="BC72" s="22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4"/>
    </row>
    <row r="73" spans="1:70" ht="15" customHeight="1" x14ac:dyDescent="0.4">
      <c r="A73" s="188">
        <v>27</v>
      </c>
      <c r="B73" s="189"/>
      <c r="C73" s="182" t="s">
        <v>29</v>
      </c>
      <c r="D73" s="183"/>
      <c r="E73" s="183"/>
      <c r="F73" s="183"/>
      <c r="G73" s="183"/>
      <c r="H73" s="183"/>
      <c r="I73" s="183"/>
      <c r="J73" s="184"/>
      <c r="K73" s="184"/>
      <c r="L73" s="184"/>
      <c r="M73" s="184"/>
      <c r="N73" s="185"/>
      <c r="R73" s="126"/>
      <c r="S73" s="127"/>
      <c r="T73" s="55" t="str">
        <f t="shared" ref="T73" si="16">IF(R73="","",VLOOKUP(R73,$A$19:$N$154,3,0))</f>
        <v/>
      </c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7"/>
      <c r="AF73" s="131" ph="1"/>
      <c r="AG73" s="131" ph="1"/>
      <c r="AH73" s="131" ph="1"/>
      <c r="AI73" s="131" ph="1"/>
      <c r="AJ73" s="131" ph="1"/>
      <c r="AK73" s="131"/>
      <c r="AL73" s="131"/>
      <c r="AM73" s="132"/>
      <c r="AN73" s="133"/>
      <c r="AO73" s="133"/>
      <c r="AP73" s="134"/>
      <c r="AQ73" s="135"/>
      <c r="AR73" s="69"/>
      <c r="AS73" s="69"/>
      <c r="AT73" s="69"/>
      <c r="AU73" s="69"/>
      <c r="AV73" s="71"/>
      <c r="AW73" s="69"/>
      <c r="AX73" s="69"/>
      <c r="AY73" s="72"/>
      <c r="AZ73" s="17"/>
      <c r="BA73" s="18"/>
      <c r="BB73" s="18"/>
      <c r="BC73" s="19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0" ht="15" customHeight="1" x14ac:dyDescent="0.4">
      <c r="A74" s="180"/>
      <c r="B74" s="181"/>
      <c r="C74" s="58"/>
      <c r="D74" s="59"/>
      <c r="E74" s="59"/>
      <c r="F74" s="59"/>
      <c r="G74" s="59"/>
      <c r="H74" s="59"/>
      <c r="I74" s="59"/>
      <c r="J74" s="186"/>
      <c r="K74" s="186"/>
      <c r="L74" s="186"/>
      <c r="M74" s="186"/>
      <c r="N74" s="187"/>
      <c r="R74" s="128"/>
      <c r="S74" s="129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60"/>
      <c r="AF74" s="131" ph="1"/>
      <c r="AG74" s="131" ph="1"/>
      <c r="AH74" s="131" ph="1"/>
      <c r="AI74" s="131" ph="1"/>
      <c r="AJ74" s="131" ph="1"/>
      <c r="AK74" s="131"/>
      <c r="AL74" s="131"/>
      <c r="AM74" s="136"/>
      <c r="AN74" s="137"/>
      <c r="AO74" s="137"/>
      <c r="AP74" s="137"/>
      <c r="AQ74" s="138"/>
      <c r="AR74" s="70"/>
      <c r="AS74" s="70"/>
      <c r="AT74" s="70"/>
      <c r="AU74" s="70"/>
      <c r="AV74" s="73"/>
      <c r="AW74" s="70"/>
      <c r="AX74" s="70"/>
      <c r="AY74" s="74"/>
      <c r="AZ74" s="20"/>
      <c r="BA74" s="21"/>
      <c r="BB74" s="21"/>
      <c r="BC74" s="22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4"/>
    </row>
    <row r="75" spans="1:70" ht="15" customHeight="1" x14ac:dyDescent="0.4">
      <c r="A75" s="188">
        <v>28</v>
      </c>
      <c r="B75" s="189"/>
      <c r="C75" s="182" t="s">
        <v>30</v>
      </c>
      <c r="D75" s="183"/>
      <c r="E75" s="183"/>
      <c r="F75" s="183"/>
      <c r="G75" s="183"/>
      <c r="H75" s="183"/>
      <c r="I75" s="183"/>
      <c r="J75" s="184"/>
      <c r="K75" s="184"/>
      <c r="L75" s="184"/>
      <c r="M75" s="184"/>
      <c r="N75" s="185"/>
      <c r="R75" s="126"/>
      <c r="S75" s="127"/>
      <c r="T75" s="55" t="str">
        <f t="shared" ref="T75" si="17">IF(R75="","",VLOOKUP(R75,$A$19:$N$154,3,0))</f>
        <v/>
      </c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7"/>
      <c r="AF75" s="61" ph="1"/>
      <c r="AG75" s="61" ph="1"/>
      <c r="AH75" s="61" ph="1"/>
      <c r="AI75" s="61" ph="1"/>
      <c r="AJ75" s="61" ph="1"/>
      <c r="AK75" s="61" ph="1"/>
      <c r="AL75" s="61"/>
      <c r="AM75" s="63"/>
      <c r="AN75" s="64"/>
      <c r="AO75" s="64"/>
      <c r="AP75" s="64"/>
      <c r="AQ75" s="65"/>
      <c r="AR75" s="69"/>
      <c r="AS75" s="69"/>
      <c r="AT75" s="69"/>
      <c r="AU75" s="69"/>
      <c r="AV75" s="71"/>
      <c r="AW75" s="69"/>
      <c r="AX75" s="69"/>
      <c r="AY75" s="72"/>
      <c r="AZ75" s="14"/>
      <c r="BA75" s="15"/>
      <c r="BB75" s="15"/>
      <c r="BC75" s="16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2"/>
    </row>
    <row r="76" spans="1:70" ht="15" customHeight="1" x14ac:dyDescent="0.4">
      <c r="A76" s="180"/>
      <c r="B76" s="181"/>
      <c r="C76" s="58"/>
      <c r="D76" s="59"/>
      <c r="E76" s="59"/>
      <c r="F76" s="59"/>
      <c r="G76" s="59"/>
      <c r="H76" s="59"/>
      <c r="I76" s="59"/>
      <c r="J76" s="186"/>
      <c r="K76" s="186"/>
      <c r="L76" s="186"/>
      <c r="M76" s="186"/>
      <c r="N76" s="187"/>
      <c r="R76" s="128"/>
      <c r="S76" s="129"/>
      <c r="T76" s="58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60"/>
      <c r="AF76" s="62" ph="1"/>
      <c r="AG76" s="62" ph="1"/>
      <c r="AH76" s="62" ph="1"/>
      <c r="AI76" s="62" ph="1"/>
      <c r="AJ76" s="62" ph="1"/>
      <c r="AK76" s="62" ph="1"/>
      <c r="AL76" s="62"/>
      <c r="AM76" s="66"/>
      <c r="AN76" s="67"/>
      <c r="AO76" s="67"/>
      <c r="AP76" s="67"/>
      <c r="AQ76" s="68"/>
      <c r="AR76" s="70"/>
      <c r="AS76" s="70"/>
      <c r="AT76" s="70"/>
      <c r="AU76" s="70"/>
      <c r="AV76" s="73"/>
      <c r="AW76" s="70"/>
      <c r="AX76" s="70"/>
      <c r="AY76" s="74"/>
      <c r="AZ76" s="17"/>
      <c r="BA76" s="18"/>
      <c r="BB76" s="18"/>
      <c r="BC76" s="19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4"/>
    </row>
    <row r="77" spans="1:70" ht="15" customHeight="1" x14ac:dyDescent="0.4">
      <c r="A77" s="188">
        <v>29</v>
      </c>
      <c r="B77" s="189"/>
      <c r="C77" s="182" t="s">
        <v>31</v>
      </c>
      <c r="D77" s="183"/>
      <c r="E77" s="183"/>
      <c r="F77" s="183"/>
      <c r="G77" s="183"/>
      <c r="H77" s="183"/>
      <c r="I77" s="183"/>
      <c r="J77" s="184"/>
      <c r="K77" s="184"/>
      <c r="L77" s="184"/>
      <c r="M77" s="184"/>
      <c r="N77" s="185"/>
      <c r="R77" s="126"/>
      <c r="S77" s="127"/>
      <c r="T77" s="55" t="str">
        <f t="shared" ref="T77" si="18">IF(R77="","",VLOOKUP(R77,$A$19:$N$154,3,0))</f>
        <v/>
      </c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7"/>
      <c r="AF77" s="61" ph="1"/>
      <c r="AG77" s="61" ph="1"/>
      <c r="AH77" s="61" ph="1"/>
      <c r="AI77" s="61" ph="1"/>
      <c r="AJ77" s="61" ph="1"/>
      <c r="AK77" s="61" ph="1"/>
      <c r="AL77" s="61"/>
      <c r="AM77" s="63"/>
      <c r="AN77" s="64"/>
      <c r="AO77" s="64"/>
      <c r="AP77" s="64"/>
      <c r="AQ77" s="65"/>
      <c r="AR77" s="69"/>
      <c r="AS77" s="69"/>
      <c r="AT77" s="69"/>
      <c r="AU77" s="69"/>
      <c r="AV77" s="71"/>
      <c r="AW77" s="69"/>
      <c r="AX77" s="69"/>
      <c r="AY77" s="72"/>
      <c r="AZ77" s="14"/>
      <c r="BA77" s="15"/>
      <c r="BB77" s="15"/>
      <c r="BC77" s="16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2"/>
    </row>
    <row r="78" spans="1:70" ht="15" customHeight="1" x14ac:dyDescent="0.4">
      <c r="A78" s="180"/>
      <c r="B78" s="181"/>
      <c r="C78" s="58"/>
      <c r="D78" s="59"/>
      <c r="E78" s="59"/>
      <c r="F78" s="59"/>
      <c r="G78" s="59"/>
      <c r="H78" s="59"/>
      <c r="I78" s="59"/>
      <c r="J78" s="186"/>
      <c r="K78" s="186"/>
      <c r="L78" s="186"/>
      <c r="M78" s="186"/>
      <c r="N78" s="187"/>
      <c r="R78" s="128"/>
      <c r="S78" s="129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60"/>
      <c r="AF78" s="62" ph="1"/>
      <c r="AG78" s="62" ph="1"/>
      <c r="AH78" s="62" ph="1"/>
      <c r="AI78" s="62" ph="1"/>
      <c r="AJ78" s="62" ph="1"/>
      <c r="AK78" s="62" ph="1"/>
      <c r="AL78" s="62"/>
      <c r="AM78" s="66"/>
      <c r="AN78" s="67"/>
      <c r="AO78" s="67"/>
      <c r="AP78" s="67"/>
      <c r="AQ78" s="68"/>
      <c r="AR78" s="70"/>
      <c r="AS78" s="70"/>
      <c r="AT78" s="70"/>
      <c r="AU78" s="70"/>
      <c r="AV78" s="73"/>
      <c r="AW78" s="70"/>
      <c r="AX78" s="70"/>
      <c r="AY78" s="74"/>
      <c r="AZ78" s="20"/>
      <c r="BA78" s="21"/>
      <c r="BB78" s="21"/>
      <c r="BC78" s="22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4"/>
    </row>
    <row r="79" spans="1:70" ht="15" customHeight="1" x14ac:dyDescent="0.4">
      <c r="A79" s="188">
        <v>30</v>
      </c>
      <c r="B79" s="189"/>
      <c r="C79" s="219" t="s">
        <v>32</v>
      </c>
      <c r="D79" s="220"/>
      <c r="E79" s="220"/>
      <c r="F79" s="220"/>
      <c r="G79" s="220"/>
      <c r="H79" s="220"/>
      <c r="I79" s="220"/>
      <c r="J79" s="221"/>
      <c r="K79" s="221"/>
      <c r="L79" s="221"/>
      <c r="M79" s="221"/>
      <c r="N79" s="222"/>
      <c r="R79" s="126"/>
      <c r="S79" s="127"/>
      <c r="T79" s="55" t="str">
        <f t="shared" ref="T79" si="19">IF(R79="","",VLOOKUP(R79,$A$19:$N$154,3,0))</f>
        <v/>
      </c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7"/>
      <c r="AF79" s="61" ph="1"/>
      <c r="AG79" s="61" ph="1"/>
      <c r="AH79" s="61" ph="1"/>
      <c r="AI79" s="61" ph="1"/>
      <c r="AJ79" s="61" ph="1"/>
      <c r="AK79" s="61" ph="1"/>
      <c r="AL79" s="61"/>
      <c r="AM79" s="63"/>
      <c r="AN79" s="64"/>
      <c r="AO79" s="64"/>
      <c r="AP79" s="64"/>
      <c r="AQ79" s="65"/>
      <c r="AR79" s="69"/>
      <c r="AS79" s="69"/>
      <c r="AT79" s="69"/>
      <c r="AU79" s="69"/>
      <c r="AV79" s="71"/>
      <c r="AW79" s="69"/>
      <c r="AX79" s="69"/>
      <c r="AY79" s="72"/>
      <c r="AZ79" s="14"/>
      <c r="BA79" s="15"/>
      <c r="BB79" s="15"/>
      <c r="BC79" s="16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2"/>
    </row>
    <row r="80" spans="1:70" ht="15" customHeight="1" x14ac:dyDescent="0.4">
      <c r="A80" s="180"/>
      <c r="B80" s="181"/>
      <c r="C80" s="223"/>
      <c r="D80" s="224"/>
      <c r="E80" s="224"/>
      <c r="F80" s="224"/>
      <c r="G80" s="224"/>
      <c r="H80" s="224"/>
      <c r="I80" s="224"/>
      <c r="J80" s="225"/>
      <c r="K80" s="225"/>
      <c r="L80" s="225"/>
      <c r="M80" s="225"/>
      <c r="N80" s="226"/>
      <c r="R80" s="128"/>
      <c r="S80" s="129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60"/>
      <c r="AF80" s="62" ph="1"/>
      <c r="AG80" s="62" ph="1"/>
      <c r="AH80" s="62" ph="1"/>
      <c r="AI80" s="62" ph="1"/>
      <c r="AJ80" s="62" ph="1"/>
      <c r="AK80" s="62" ph="1"/>
      <c r="AL80" s="62"/>
      <c r="AM80" s="66"/>
      <c r="AN80" s="67"/>
      <c r="AO80" s="67"/>
      <c r="AP80" s="67"/>
      <c r="AQ80" s="68"/>
      <c r="AR80" s="70"/>
      <c r="AS80" s="70"/>
      <c r="AT80" s="70"/>
      <c r="AU80" s="70"/>
      <c r="AV80" s="73"/>
      <c r="AW80" s="70"/>
      <c r="AX80" s="70"/>
      <c r="AY80" s="74"/>
      <c r="AZ80" s="20"/>
      <c r="BA80" s="21"/>
      <c r="BB80" s="21"/>
      <c r="BC80" s="22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4"/>
    </row>
    <row r="81" spans="1:70" ht="15" customHeight="1" x14ac:dyDescent="0.4">
      <c r="A81" s="188">
        <v>31</v>
      </c>
      <c r="B81" s="189"/>
      <c r="C81" s="219" t="s">
        <v>33</v>
      </c>
      <c r="D81" s="220"/>
      <c r="E81" s="220"/>
      <c r="F81" s="220"/>
      <c r="G81" s="220"/>
      <c r="H81" s="220"/>
      <c r="I81" s="220"/>
      <c r="J81" s="221"/>
      <c r="K81" s="221"/>
      <c r="L81" s="221"/>
      <c r="M81" s="221"/>
      <c r="N81" s="222"/>
      <c r="R81" s="126"/>
      <c r="S81" s="127"/>
      <c r="T81" s="55" t="str">
        <f t="shared" ref="T81" si="20">IF(R81="","",VLOOKUP(R81,$A$19:$N$154,3,0))</f>
        <v/>
      </c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7"/>
      <c r="AF81" s="61" ph="1"/>
      <c r="AG81" s="61" ph="1"/>
      <c r="AH81" s="61" ph="1"/>
      <c r="AI81" s="61" ph="1"/>
      <c r="AJ81" s="61" ph="1"/>
      <c r="AK81" s="61" ph="1"/>
      <c r="AL81" s="61"/>
      <c r="AM81" s="63"/>
      <c r="AN81" s="64"/>
      <c r="AO81" s="64"/>
      <c r="AP81" s="64"/>
      <c r="AQ81" s="65"/>
      <c r="AR81" s="69"/>
      <c r="AS81" s="69"/>
      <c r="AT81" s="69"/>
      <c r="AU81" s="69"/>
      <c r="AV81" s="71"/>
      <c r="AW81" s="69"/>
      <c r="AX81" s="69"/>
      <c r="AY81" s="72"/>
      <c r="AZ81" s="17"/>
      <c r="BA81" s="18"/>
      <c r="BB81" s="18"/>
      <c r="BC81" s="19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2"/>
    </row>
    <row r="82" spans="1:70" ht="15" customHeight="1" x14ac:dyDescent="0.4">
      <c r="A82" s="180"/>
      <c r="B82" s="181"/>
      <c r="C82" s="223"/>
      <c r="D82" s="224"/>
      <c r="E82" s="224"/>
      <c r="F82" s="224"/>
      <c r="G82" s="224"/>
      <c r="H82" s="224"/>
      <c r="I82" s="224"/>
      <c r="J82" s="225"/>
      <c r="K82" s="225"/>
      <c r="L82" s="225"/>
      <c r="M82" s="225"/>
      <c r="N82" s="226"/>
      <c r="R82" s="128"/>
      <c r="S82" s="129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60"/>
      <c r="AF82" s="62" ph="1"/>
      <c r="AG82" s="62" ph="1"/>
      <c r="AH82" s="62" ph="1"/>
      <c r="AI82" s="62" ph="1"/>
      <c r="AJ82" s="62" ph="1"/>
      <c r="AK82" s="62" ph="1"/>
      <c r="AL82" s="62"/>
      <c r="AM82" s="66"/>
      <c r="AN82" s="67"/>
      <c r="AO82" s="67"/>
      <c r="AP82" s="67"/>
      <c r="AQ82" s="68"/>
      <c r="AR82" s="70"/>
      <c r="AS82" s="70"/>
      <c r="AT82" s="70"/>
      <c r="AU82" s="70"/>
      <c r="AV82" s="73"/>
      <c r="AW82" s="70"/>
      <c r="AX82" s="70"/>
      <c r="AY82" s="74"/>
      <c r="AZ82" s="20"/>
      <c r="BA82" s="21"/>
      <c r="BB82" s="21"/>
      <c r="BC82" s="22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4"/>
    </row>
    <row r="83" spans="1:70" ht="15" customHeight="1" x14ac:dyDescent="0.4">
      <c r="A83" s="188">
        <v>32</v>
      </c>
      <c r="B83" s="189"/>
      <c r="C83" s="182" t="s">
        <v>34</v>
      </c>
      <c r="D83" s="183"/>
      <c r="E83" s="183"/>
      <c r="F83" s="183"/>
      <c r="G83" s="183"/>
      <c r="H83" s="183"/>
      <c r="I83" s="183"/>
      <c r="J83" s="184"/>
      <c r="K83" s="184"/>
      <c r="L83" s="184"/>
      <c r="M83" s="184"/>
      <c r="N83" s="185"/>
      <c r="R83" s="126"/>
      <c r="S83" s="127"/>
      <c r="T83" s="55" t="str">
        <f t="shared" ref="T83" si="21">IF(R83="","",VLOOKUP(R83,$A$19:$N$154,3,0))</f>
        <v/>
      </c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7"/>
      <c r="AF83" s="130" ph="1"/>
      <c r="AG83" s="130" ph="1"/>
      <c r="AH83" s="130" ph="1"/>
      <c r="AI83" s="130" ph="1"/>
      <c r="AJ83" s="130" ph="1"/>
      <c r="AK83" s="130"/>
      <c r="AL83" s="130"/>
      <c r="AM83" s="77"/>
      <c r="AN83" s="78"/>
      <c r="AO83" s="78"/>
      <c r="AP83" s="78"/>
      <c r="AQ83" s="79"/>
      <c r="AR83" s="69"/>
      <c r="AS83" s="69"/>
      <c r="AT83" s="69"/>
      <c r="AU83" s="69"/>
      <c r="AV83" s="71"/>
      <c r="AW83" s="69"/>
      <c r="AX83" s="69"/>
      <c r="AY83" s="72"/>
      <c r="AZ83" s="14"/>
      <c r="BA83" s="15"/>
      <c r="BB83" s="15"/>
      <c r="BC83" s="16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2"/>
    </row>
    <row r="84" spans="1:70" ht="15" customHeight="1" x14ac:dyDescent="0.4">
      <c r="A84" s="180"/>
      <c r="B84" s="181"/>
      <c r="C84" s="58"/>
      <c r="D84" s="59"/>
      <c r="E84" s="59"/>
      <c r="F84" s="59"/>
      <c r="G84" s="59"/>
      <c r="H84" s="59"/>
      <c r="I84" s="59"/>
      <c r="J84" s="186"/>
      <c r="K84" s="186"/>
      <c r="L84" s="186"/>
      <c r="M84" s="186"/>
      <c r="N84" s="187"/>
      <c r="R84" s="128"/>
      <c r="S84" s="129"/>
      <c r="T84" s="58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60"/>
      <c r="AF84" s="130" ph="1"/>
      <c r="AG84" s="130" ph="1"/>
      <c r="AH84" s="130" ph="1"/>
      <c r="AI84" s="130" ph="1"/>
      <c r="AJ84" s="130" ph="1"/>
      <c r="AK84" s="130"/>
      <c r="AL84" s="130"/>
      <c r="AM84" s="80"/>
      <c r="AN84" s="81"/>
      <c r="AO84" s="81"/>
      <c r="AP84" s="81"/>
      <c r="AQ84" s="82"/>
      <c r="AR84" s="70"/>
      <c r="AS84" s="70"/>
      <c r="AT84" s="70"/>
      <c r="AU84" s="70"/>
      <c r="AV84" s="73"/>
      <c r="AW84" s="70"/>
      <c r="AX84" s="70"/>
      <c r="AY84" s="74"/>
      <c r="AZ84" s="17"/>
      <c r="BA84" s="18"/>
      <c r="BB84" s="18"/>
      <c r="BC84" s="19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4"/>
    </row>
    <row r="85" spans="1:70" ht="15" customHeight="1" x14ac:dyDescent="0.4">
      <c r="A85" s="188">
        <v>33</v>
      </c>
      <c r="B85" s="189"/>
      <c r="C85" s="182" t="s">
        <v>35</v>
      </c>
      <c r="D85" s="183"/>
      <c r="E85" s="183"/>
      <c r="F85" s="183"/>
      <c r="G85" s="183"/>
      <c r="H85" s="183"/>
      <c r="I85" s="183"/>
      <c r="J85" s="184"/>
      <c r="K85" s="184"/>
      <c r="L85" s="184"/>
      <c r="M85" s="184"/>
      <c r="N85" s="185"/>
      <c r="R85" s="126"/>
      <c r="S85" s="127"/>
      <c r="T85" s="55" t="str">
        <f t="shared" ref="T85" si="22">IF(R85="","",VLOOKUP(R85,$A$19:$N$154,3,0))</f>
        <v/>
      </c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7"/>
      <c r="AF85" s="75" ph="1"/>
      <c r="AG85" s="61" ph="1"/>
      <c r="AH85" s="61" ph="1"/>
      <c r="AI85" s="61" ph="1"/>
      <c r="AJ85" s="61" ph="1"/>
      <c r="AK85" s="61"/>
      <c r="AL85" s="61"/>
      <c r="AM85" s="77"/>
      <c r="AN85" s="78"/>
      <c r="AO85" s="78"/>
      <c r="AP85" s="78"/>
      <c r="AQ85" s="79"/>
      <c r="AR85" s="69"/>
      <c r="AS85" s="69"/>
      <c r="AT85" s="69"/>
      <c r="AU85" s="69"/>
      <c r="AV85" s="71"/>
      <c r="AW85" s="69"/>
      <c r="AX85" s="69"/>
      <c r="AY85" s="72"/>
      <c r="AZ85" s="14"/>
      <c r="BA85" s="15"/>
      <c r="BB85" s="15"/>
      <c r="BC85" s="16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2"/>
    </row>
    <row r="86" spans="1:70" ht="15" customHeight="1" x14ac:dyDescent="0.4">
      <c r="A86" s="180"/>
      <c r="B86" s="181"/>
      <c r="C86" s="58"/>
      <c r="D86" s="59"/>
      <c r="E86" s="59"/>
      <c r="F86" s="59"/>
      <c r="G86" s="59"/>
      <c r="H86" s="59"/>
      <c r="I86" s="59"/>
      <c r="J86" s="186"/>
      <c r="K86" s="186"/>
      <c r="L86" s="186"/>
      <c r="M86" s="186"/>
      <c r="N86" s="187"/>
      <c r="R86" s="128"/>
      <c r="S86" s="129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60"/>
      <c r="AF86" s="76" ph="1"/>
      <c r="AG86" s="62" ph="1"/>
      <c r="AH86" s="62" ph="1"/>
      <c r="AI86" s="62" ph="1"/>
      <c r="AJ86" s="62" ph="1"/>
      <c r="AK86" s="62"/>
      <c r="AL86" s="62"/>
      <c r="AM86" s="139"/>
      <c r="AN86" s="140"/>
      <c r="AO86" s="140"/>
      <c r="AP86" s="140"/>
      <c r="AQ86" s="141"/>
      <c r="AR86" s="70"/>
      <c r="AS86" s="70"/>
      <c r="AT86" s="70"/>
      <c r="AU86" s="70"/>
      <c r="AV86" s="73"/>
      <c r="AW86" s="70"/>
      <c r="AX86" s="70"/>
      <c r="AY86" s="74"/>
      <c r="AZ86" s="20"/>
      <c r="BA86" s="21"/>
      <c r="BB86" s="21"/>
      <c r="BC86" s="22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4"/>
    </row>
    <row r="87" spans="1:70" ht="15" customHeight="1" x14ac:dyDescent="0.4">
      <c r="A87" s="188">
        <v>34</v>
      </c>
      <c r="B87" s="189"/>
      <c r="C87" s="182" t="s">
        <v>36</v>
      </c>
      <c r="D87" s="183"/>
      <c r="E87" s="183"/>
      <c r="F87" s="183"/>
      <c r="G87" s="183"/>
      <c r="H87" s="183"/>
      <c r="I87" s="183"/>
      <c r="J87" s="184"/>
      <c r="K87" s="184"/>
      <c r="L87" s="184"/>
      <c r="M87" s="184"/>
      <c r="N87" s="185"/>
      <c r="R87" s="126"/>
      <c r="S87" s="127"/>
      <c r="T87" s="55" t="str">
        <f t="shared" ref="T87" si="23">IF(R87="","",VLOOKUP(R87,$A$19:$N$154,3,0))</f>
        <v/>
      </c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7"/>
      <c r="AF87" s="75" ph="1"/>
      <c r="AG87" s="61" ph="1"/>
      <c r="AH87" s="61" ph="1"/>
      <c r="AI87" s="61" ph="1"/>
      <c r="AJ87" s="61" ph="1"/>
      <c r="AK87" s="61"/>
      <c r="AL87" s="61"/>
      <c r="AM87" s="71"/>
      <c r="AN87" s="69"/>
      <c r="AO87" s="69"/>
      <c r="AP87" s="69"/>
      <c r="AQ87" s="72"/>
      <c r="AR87" s="69"/>
      <c r="AS87" s="69"/>
      <c r="AT87" s="69"/>
      <c r="AU87" s="69"/>
      <c r="AV87" s="71"/>
      <c r="AW87" s="69"/>
      <c r="AX87" s="69"/>
      <c r="AY87" s="72"/>
      <c r="AZ87" s="14"/>
      <c r="BA87" s="15"/>
      <c r="BB87" s="15"/>
      <c r="BC87" s="16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2"/>
    </row>
    <row r="88" spans="1:70" ht="15" customHeight="1" x14ac:dyDescent="0.4">
      <c r="A88" s="180"/>
      <c r="B88" s="181"/>
      <c r="C88" s="58"/>
      <c r="D88" s="59"/>
      <c r="E88" s="59"/>
      <c r="F88" s="59"/>
      <c r="G88" s="59"/>
      <c r="H88" s="59"/>
      <c r="I88" s="59"/>
      <c r="J88" s="186"/>
      <c r="K88" s="186"/>
      <c r="L88" s="186"/>
      <c r="M88" s="186"/>
      <c r="N88" s="187"/>
      <c r="R88" s="128"/>
      <c r="S88" s="129"/>
      <c r="T88" s="58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60"/>
      <c r="AF88" s="76" ph="1"/>
      <c r="AG88" s="62" ph="1"/>
      <c r="AH88" s="62" ph="1"/>
      <c r="AI88" s="62" ph="1"/>
      <c r="AJ88" s="62" ph="1"/>
      <c r="AK88" s="62"/>
      <c r="AL88" s="62"/>
      <c r="AM88" s="73"/>
      <c r="AN88" s="70"/>
      <c r="AO88" s="70"/>
      <c r="AP88" s="70"/>
      <c r="AQ88" s="74"/>
      <c r="AR88" s="70"/>
      <c r="AS88" s="70"/>
      <c r="AT88" s="70"/>
      <c r="AU88" s="70"/>
      <c r="AV88" s="73"/>
      <c r="AW88" s="70"/>
      <c r="AX88" s="70"/>
      <c r="AY88" s="74"/>
      <c r="AZ88" s="20"/>
      <c r="BA88" s="21"/>
      <c r="BB88" s="21"/>
      <c r="BC88" s="22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4"/>
    </row>
    <row r="89" spans="1:70" ht="15" customHeight="1" x14ac:dyDescent="0.4">
      <c r="A89" s="188">
        <v>35</v>
      </c>
      <c r="B89" s="189"/>
      <c r="C89" s="182" t="s">
        <v>37</v>
      </c>
      <c r="D89" s="183"/>
      <c r="E89" s="183"/>
      <c r="F89" s="183"/>
      <c r="G89" s="183"/>
      <c r="H89" s="183"/>
      <c r="I89" s="183"/>
      <c r="J89" s="184"/>
      <c r="K89" s="184"/>
      <c r="L89" s="184"/>
      <c r="M89" s="184"/>
      <c r="N89" s="185"/>
      <c r="R89" s="126"/>
      <c r="S89" s="127"/>
      <c r="T89" s="55" t="str">
        <f t="shared" ref="T89" si="24">IF(R89="","",VLOOKUP(R89,$A$19:$N$154,3,0))</f>
        <v/>
      </c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7"/>
      <c r="AF89" s="131" ph="1"/>
      <c r="AG89" s="131" ph="1"/>
      <c r="AH89" s="131" ph="1"/>
      <c r="AI89" s="131" ph="1"/>
      <c r="AJ89" s="131" ph="1"/>
      <c r="AK89" s="131"/>
      <c r="AL89" s="131"/>
      <c r="AM89" s="132"/>
      <c r="AN89" s="133"/>
      <c r="AO89" s="133"/>
      <c r="AP89" s="134"/>
      <c r="AQ89" s="135"/>
      <c r="AR89" s="69"/>
      <c r="AS89" s="69"/>
      <c r="AT89" s="69"/>
      <c r="AU89" s="69"/>
      <c r="AV89" s="71"/>
      <c r="AW89" s="69"/>
      <c r="AX89" s="69"/>
      <c r="AY89" s="72"/>
      <c r="AZ89" s="17"/>
      <c r="BA89" s="18"/>
      <c r="BB89" s="18"/>
      <c r="BC89" s="19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2"/>
    </row>
    <row r="90" spans="1:70" ht="15" customHeight="1" x14ac:dyDescent="0.4">
      <c r="A90" s="180"/>
      <c r="B90" s="181"/>
      <c r="C90" s="58"/>
      <c r="D90" s="59"/>
      <c r="E90" s="59"/>
      <c r="F90" s="59"/>
      <c r="G90" s="59"/>
      <c r="H90" s="59"/>
      <c r="I90" s="59"/>
      <c r="J90" s="186"/>
      <c r="K90" s="186"/>
      <c r="L90" s="186"/>
      <c r="M90" s="186"/>
      <c r="N90" s="187"/>
      <c r="R90" s="128"/>
      <c r="S90" s="129"/>
      <c r="T90" s="58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60"/>
      <c r="AF90" s="131" ph="1"/>
      <c r="AG90" s="131" ph="1"/>
      <c r="AH90" s="131" ph="1"/>
      <c r="AI90" s="131" ph="1"/>
      <c r="AJ90" s="131" ph="1"/>
      <c r="AK90" s="131"/>
      <c r="AL90" s="131"/>
      <c r="AM90" s="136"/>
      <c r="AN90" s="137"/>
      <c r="AO90" s="137"/>
      <c r="AP90" s="137"/>
      <c r="AQ90" s="138"/>
      <c r="AR90" s="70"/>
      <c r="AS90" s="70"/>
      <c r="AT90" s="70"/>
      <c r="AU90" s="70"/>
      <c r="AV90" s="73"/>
      <c r="AW90" s="70"/>
      <c r="AX90" s="70"/>
      <c r="AY90" s="74"/>
      <c r="AZ90" s="20"/>
      <c r="BA90" s="21"/>
      <c r="BB90" s="21"/>
      <c r="BC90" s="22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4"/>
    </row>
    <row r="91" spans="1:70" ht="15" customHeight="1" x14ac:dyDescent="0.4">
      <c r="A91" s="238" t="s">
        <v>16</v>
      </c>
      <c r="B91" s="239"/>
      <c r="C91" s="239"/>
      <c r="D91" s="239"/>
      <c r="E91" s="239"/>
      <c r="F91" s="239"/>
      <c r="G91" s="239"/>
      <c r="H91" s="239"/>
      <c r="I91" s="239"/>
      <c r="J91" s="239"/>
      <c r="K91" s="239"/>
      <c r="L91" s="239"/>
      <c r="M91" s="239"/>
      <c r="N91" s="240"/>
      <c r="R91" s="126"/>
      <c r="S91" s="127"/>
      <c r="T91" s="55" t="str">
        <f t="shared" ref="T91" si="25">IF(R91="","",VLOOKUP(R91,$A$19:$N$154,3,0))</f>
        <v/>
      </c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7"/>
      <c r="AF91" s="61" ph="1"/>
      <c r="AG91" s="61" ph="1"/>
      <c r="AH91" s="61" ph="1"/>
      <c r="AI91" s="61" ph="1"/>
      <c r="AJ91" s="61" ph="1"/>
      <c r="AK91" s="61" ph="1"/>
      <c r="AL91" s="61"/>
      <c r="AM91" s="63"/>
      <c r="AN91" s="64"/>
      <c r="AO91" s="64"/>
      <c r="AP91" s="64"/>
      <c r="AQ91" s="65"/>
      <c r="AR91" s="69"/>
      <c r="AS91" s="69"/>
      <c r="AT91" s="69"/>
      <c r="AU91" s="69"/>
      <c r="AV91" s="71"/>
      <c r="AW91" s="69"/>
      <c r="AX91" s="69"/>
      <c r="AY91" s="72"/>
      <c r="AZ91" s="14"/>
      <c r="BA91" s="15"/>
      <c r="BB91" s="15"/>
      <c r="BC91" s="16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</row>
    <row r="92" spans="1:70" ht="15" customHeight="1" x14ac:dyDescent="0.4">
      <c r="A92" s="241"/>
      <c r="B92" s="242"/>
      <c r="C92" s="242"/>
      <c r="D92" s="242"/>
      <c r="E92" s="242"/>
      <c r="F92" s="242"/>
      <c r="G92" s="242"/>
      <c r="H92" s="242"/>
      <c r="I92" s="242"/>
      <c r="J92" s="242"/>
      <c r="K92" s="242"/>
      <c r="L92" s="242"/>
      <c r="M92" s="242"/>
      <c r="N92" s="243"/>
      <c r="R92" s="128"/>
      <c r="S92" s="129"/>
      <c r="T92" s="58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60"/>
      <c r="AF92" s="62" ph="1"/>
      <c r="AG92" s="62" ph="1"/>
      <c r="AH92" s="62" ph="1"/>
      <c r="AI92" s="62" ph="1"/>
      <c r="AJ92" s="62" ph="1"/>
      <c r="AK92" s="62" ph="1"/>
      <c r="AL92" s="62"/>
      <c r="AM92" s="66"/>
      <c r="AN92" s="67"/>
      <c r="AO92" s="67"/>
      <c r="AP92" s="67"/>
      <c r="AQ92" s="68"/>
      <c r="AR92" s="70"/>
      <c r="AS92" s="70"/>
      <c r="AT92" s="70"/>
      <c r="AU92" s="70"/>
      <c r="AV92" s="73"/>
      <c r="AW92" s="70"/>
      <c r="AX92" s="70"/>
      <c r="AY92" s="74"/>
      <c r="AZ92" s="17"/>
      <c r="BA92" s="18"/>
      <c r="BB92" s="18"/>
      <c r="BC92" s="19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4"/>
    </row>
    <row r="93" spans="1:70" ht="15" customHeight="1" x14ac:dyDescent="0.4">
      <c r="A93" s="178">
        <v>36</v>
      </c>
      <c r="B93" s="179"/>
      <c r="C93" s="182" t="s">
        <v>38</v>
      </c>
      <c r="D93" s="183"/>
      <c r="E93" s="183"/>
      <c r="F93" s="183"/>
      <c r="G93" s="183"/>
      <c r="H93" s="183"/>
      <c r="I93" s="183"/>
      <c r="J93" s="184"/>
      <c r="K93" s="184"/>
      <c r="L93" s="184"/>
      <c r="M93" s="184"/>
      <c r="N93" s="185"/>
      <c r="R93" s="126"/>
      <c r="S93" s="127"/>
      <c r="T93" s="55" t="str">
        <f t="shared" ref="T93" si="26">IF(R93="","",VLOOKUP(R93,$A$19:$N$154,3,0))</f>
        <v/>
      </c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7"/>
      <c r="AF93" s="61" ph="1"/>
      <c r="AG93" s="61" ph="1"/>
      <c r="AH93" s="61" ph="1"/>
      <c r="AI93" s="61" ph="1"/>
      <c r="AJ93" s="61" ph="1"/>
      <c r="AK93" s="61" ph="1"/>
      <c r="AL93" s="61"/>
      <c r="AM93" s="63"/>
      <c r="AN93" s="64"/>
      <c r="AO93" s="64"/>
      <c r="AP93" s="64"/>
      <c r="AQ93" s="65"/>
      <c r="AR93" s="69"/>
      <c r="AS93" s="69"/>
      <c r="AT93" s="69"/>
      <c r="AU93" s="69"/>
      <c r="AV93" s="71"/>
      <c r="AW93" s="69"/>
      <c r="AX93" s="69"/>
      <c r="AY93" s="72"/>
      <c r="AZ93" s="14"/>
      <c r="BA93" s="15"/>
      <c r="BB93" s="15"/>
      <c r="BC93" s="16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2"/>
    </row>
    <row r="94" spans="1:70" ht="15" customHeight="1" x14ac:dyDescent="0.4">
      <c r="A94" s="180"/>
      <c r="B94" s="181"/>
      <c r="C94" s="58"/>
      <c r="D94" s="59"/>
      <c r="E94" s="59"/>
      <c r="F94" s="59"/>
      <c r="G94" s="59"/>
      <c r="H94" s="59"/>
      <c r="I94" s="59"/>
      <c r="J94" s="186"/>
      <c r="K94" s="186"/>
      <c r="L94" s="186"/>
      <c r="M94" s="186"/>
      <c r="N94" s="187"/>
      <c r="R94" s="128"/>
      <c r="S94" s="129"/>
      <c r="T94" s="58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60"/>
      <c r="AF94" s="62" ph="1"/>
      <c r="AG94" s="62" ph="1"/>
      <c r="AH94" s="62" ph="1"/>
      <c r="AI94" s="62" ph="1"/>
      <c r="AJ94" s="62" ph="1"/>
      <c r="AK94" s="62" ph="1"/>
      <c r="AL94" s="62"/>
      <c r="AM94" s="66"/>
      <c r="AN94" s="67"/>
      <c r="AO94" s="67"/>
      <c r="AP94" s="67"/>
      <c r="AQ94" s="68"/>
      <c r="AR94" s="70"/>
      <c r="AS94" s="70"/>
      <c r="AT94" s="70"/>
      <c r="AU94" s="70"/>
      <c r="AV94" s="73"/>
      <c r="AW94" s="70"/>
      <c r="AX94" s="70"/>
      <c r="AY94" s="74"/>
      <c r="AZ94" s="20"/>
      <c r="BA94" s="21"/>
      <c r="BB94" s="21"/>
      <c r="BC94" s="22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4"/>
    </row>
    <row r="95" spans="1:70" ht="15" customHeight="1" x14ac:dyDescent="0.4">
      <c r="A95" s="188">
        <v>37</v>
      </c>
      <c r="B95" s="189"/>
      <c r="C95" s="182" t="s">
        <v>39</v>
      </c>
      <c r="D95" s="183"/>
      <c r="E95" s="183"/>
      <c r="F95" s="183"/>
      <c r="G95" s="183"/>
      <c r="H95" s="183"/>
      <c r="I95" s="183"/>
      <c r="J95" s="184"/>
      <c r="K95" s="184"/>
      <c r="L95" s="184"/>
      <c r="M95" s="184"/>
      <c r="N95" s="185"/>
      <c r="R95" s="126"/>
      <c r="S95" s="127"/>
      <c r="T95" s="55" t="str">
        <f t="shared" ref="T95" si="27">IF(R95="","",VLOOKUP(R95,$A$19:$N$154,3,0))</f>
        <v/>
      </c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7"/>
      <c r="AF95" s="61" ph="1"/>
      <c r="AG95" s="61" ph="1"/>
      <c r="AH95" s="61" ph="1"/>
      <c r="AI95" s="61" ph="1"/>
      <c r="AJ95" s="61" ph="1"/>
      <c r="AK95" s="61" ph="1"/>
      <c r="AL95" s="61"/>
      <c r="AM95" s="63"/>
      <c r="AN95" s="64"/>
      <c r="AO95" s="64"/>
      <c r="AP95" s="64"/>
      <c r="AQ95" s="65"/>
      <c r="AR95" s="69"/>
      <c r="AS95" s="69"/>
      <c r="AT95" s="69"/>
      <c r="AU95" s="69"/>
      <c r="AV95" s="71"/>
      <c r="AW95" s="69"/>
      <c r="AX95" s="69"/>
      <c r="AY95" s="72"/>
      <c r="AZ95" s="14"/>
      <c r="BA95" s="15"/>
      <c r="BB95" s="15"/>
      <c r="BC95" s="16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2"/>
    </row>
    <row r="96" spans="1:70" ht="15" customHeight="1" x14ac:dyDescent="0.4">
      <c r="A96" s="180"/>
      <c r="B96" s="181"/>
      <c r="C96" s="58"/>
      <c r="D96" s="59"/>
      <c r="E96" s="59"/>
      <c r="F96" s="59"/>
      <c r="G96" s="59"/>
      <c r="H96" s="59"/>
      <c r="I96" s="59"/>
      <c r="J96" s="186"/>
      <c r="K96" s="186"/>
      <c r="L96" s="186"/>
      <c r="M96" s="186"/>
      <c r="N96" s="187"/>
      <c r="R96" s="128"/>
      <c r="S96" s="129"/>
      <c r="T96" s="58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60"/>
      <c r="AF96" s="62" ph="1"/>
      <c r="AG96" s="62" ph="1"/>
      <c r="AH96" s="62" ph="1"/>
      <c r="AI96" s="62" ph="1"/>
      <c r="AJ96" s="62" ph="1"/>
      <c r="AK96" s="62" ph="1"/>
      <c r="AL96" s="62"/>
      <c r="AM96" s="66"/>
      <c r="AN96" s="67"/>
      <c r="AO96" s="67"/>
      <c r="AP96" s="67"/>
      <c r="AQ96" s="68"/>
      <c r="AR96" s="70"/>
      <c r="AS96" s="70"/>
      <c r="AT96" s="70"/>
      <c r="AU96" s="70"/>
      <c r="AV96" s="73"/>
      <c r="AW96" s="70"/>
      <c r="AX96" s="70"/>
      <c r="AY96" s="74"/>
      <c r="AZ96" s="20"/>
      <c r="BA96" s="21"/>
      <c r="BB96" s="21"/>
      <c r="BC96" s="22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4"/>
    </row>
    <row r="97" spans="1:70" ht="15" customHeight="1" x14ac:dyDescent="0.4">
      <c r="A97" s="188">
        <v>38</v>
      </c>
      <c r="B97" s="189"/>
      <c r="C97" s="182" t="s">
        <v>70</v>
      </c>
      <c r="D97" s="183"/>
      <c r="E97" s="183"/>
      <c r="F97" s="183"/>
      <c r="G97" s="183"/>
      <c r="H97" s="183"/>
      <c r="I97" s="183"/>
      <c r="J97" s="184"/>
      <c r="K97" s="184"/>
      <c r="L97" s="184"/>
      <c r="M97" s="184"/>
      <c r="N97" s="185"/>
      <c r="R97" s="126"/>
      <c r="S97" s="127"/>
      <c r="T97" s="55" t="str">
        <f t="shared" ref="T97" si="28">IF(R97="","",VLOOKUP(R97,$A$19:$N$154,3,0))</f>
        <v/>
      </c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7"/>
      <c r="AF97" s="61" ph="1"/>
      <c r="AG97" s="61" ph="1"/>
      <c r="AH97" s="61" ph="1"/>
      <c r="AI97" s="61" ph="1"/>
      <c r="AJ97" s="61" ph="1"/>
      <c r="AK97" s="61" ph="1"/>
      <c r="AL97" s="61"/>
      <c r="AM97" s="63"/>
      <c r="AN97" s="64"/>
      <c r="AO97" s="64"/>
      <c r="AP97" s="64"/>
      <c r="AQ97" s="65"/>
      <c r="AR97" s="69"/>
      <c r="AS97" s="69"/>
      <c r="AT97" s="69"/>
      <c r="AU97" s="69"/>
      <c r="AV97" s="71"/>
      <c r="AW97" s="69"/>
      <c r="AX97" s="69"/>
      <c r="AY97" s="72"/>
      <c r="AZ97" s="17"/>
      <c r="BA97" s="18"/>
      <c r="BB97" s="18"/>
      <c r="BC97" s="19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2"/>
    </row>
    <row r="98" spans="1:70" ht="15" customHeight="1" x14ac:dyDescent="0.4">
      <c r="A98" s="180"/>
      <c r="B98" s="181"/>
      <c r="C98" s="58"/>
      <c r="D98" s="59"/>
      <c r="E98" s="59"/>
      <c r="F98" s="59"/>
      <c r="G98" s="59"/>
      <c r="H98" s="59"/>
      <c r="I98" s="59"/>
      <c r="J98" s="186"/>
      <c r="K98" s="186"/>
      <c r="L98" s="186"/>
      <c r="M98" s="186"/>
      <c r="N98" s="187"/>
      <c r="R98" s="128"/>
      <c r="S98" s="129"/>
      <c r="T98" s="58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60"/>
      <c r="AF98" s="62" ph="1"/>
      <c r="AG98" s="62" ph="1"/>
      <c r="AH98" s="62" ph="1"/>
      <c r="AI98" s="62" ph="1"/>
      <c r="AJ98" s="62" ph="1"/>
      <c r="AK98" s="62" ph="1"/>
      <c r="AL98" s="62"/>
      <c r="AM98" s="66"/>
      <c r="AN98" s="67"/>
      <c r="AO98" s="67"/>
      <c r="AP98" s="67"/>
      <c r="AQ98" s="68"/>
      <c r="AR98" s="70"/>
      <c r="AS98" s="70"/>
      <c r="AT98" s="70"/>
      <c r="AU98" s="70"/>
      <c r="AV98" s="73"/>
      <c r="AW98" s="70"/>
      <c r="AX98" s="70"/>
      <c r="AY98" s="74"/>
      <c r="AZ98" s="20"/>
      <c r="BA98" s="21"/>
      <c r="BB98" s="21"/>
      <c r="BC98" s="22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4"/>
    </row>
    <row r="99" spans="1:70" ht="15" customHeight="1" x14ac:dyDescent="0.4">
      <c r="A99" s="232" t="s">
        <v>17</v>
      </c>
      <c r="B99" s="233"/>
      <c r="C99" s="233"/>
      <c r="D99" s="233"/>
      <c r="E99" s="233"/>
      <c r="F99" s="233"/>
      <c r="G99" s="233"/>
      <c r="H99" s="233"/>
      <c r="I99" s="233"/>
      <c r="J99" s="233"/>
      <c r="K99" s="233"/>
      <c r="L99" s="233"/>
      <c r="M99" s="233"/>
      <c r="N99" s="234"/>
      <c r="R99" s="126"/>
      <c r="S99" s="127"/>
      <c r="T99" s="55" t="str">
        <f t="shared" ref="T99" si="29">IF(R99="","",VLOOKUP(R99,$A$19:$N$154,3,0))</f>
        <v/>
      </c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7"/>
      <c r="AF99" s="130" ph="1"/>
      <c r="AG99" s="130" ph="1"/>
      <c r="AH99" s="130" ph="1"/>
      <c r="AI99" s="130" ph="1"/>
      <c r="AJ99" s="130" ph="1"/>
      <c r="AK99" s="130"/>
      <c r="AL99" s="130"/>
      <c r="AM99" s="77"/>
      <c r="AN99" s="78"/>
      <c r="AO99" s="78"/>
      <c r="AP99" s="78"/>
      <c r="AQ99" s="79"/>
      <c r="AR99" s="69"/>
      <c r="AS99" s="69"/>
      <c r="AT99" s="69"/>
      <c r="AU99" s="69"/>
      <c r="AV99" s="71"/>
      <c r="AW99" s="69"/>
      <c r="AX99" s="69"/>
      <c r="AY99" s="72"/>
      <c r="AZ99" s="14"/>
      <c r="BA99" s="15"/>
      <c r="BB99" s="15"/>
      <c r="BC99" s="16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2"/>
    </row>
    <row r="100" spans="1:70" ht="15" customHeight="1" x14ac:dyDescent="0.4">
      <c r="A100" s="235"/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7"/>
      <c r="R100" s="128"/>
      <c r="S100" s="129"/>
      <c r="T100" s="58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60"/>
      <c r="AF100" s="130" ph="1"/>
      <c r="AG100" s="130" ph="1"/>
      <c r="AH100" s="130" ph="1"/>
      <c r="AI100" s="130" ph="1"/>
      <c r="AJ100" s="130" ph="1"/>
      <c r="AK100" s="130"/>
      <c r="AL100" s="130"/>
      <c r="AM100" s="80"/>
      <c r="AN100" s="81"/>
      <c r="AO100" s="81"/>
      <c r="AP100" s="81"/>
      <c r="AQ100" s="82"/>
      <c r="AR100" s="70"/>
      <c r="AS100" s="70"/>
      <c r="AT100" s="70"/>
      <c r="AU100" s="70"/>
      <c r="AV100" s="73"/>
      <c r="AW100" s="70"/>
      <c r="AX100" s="70"/>
      <c r="AY100" s="74"/>
      <c r="AZ100" s="17"/>
      <c r="BA100" s="18"/>
      <c r="BB100" s="18"/>
      <c r="BC100" s="19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4"/>
    </row>
    <row r="101" spans="1:70" ht="15" customHeight="1" x14ac:dyDescent="0.4">
      <c r="A101" s="178">
        <v>39</v>
      </c>
      <c r="B101" s="179"/>
      <c r="C101" s="182" t="s">
        <v>71</v>
      </c>
      <c r="D101" s="183"/>
      <c r="E101" s="183"/>
      <c r="F101" s="183"/>
      <c r="G101" s="183"/>
      <c r="H101" s="183"/>
      <c r="I101" s="183"/>
      <c r="J101" s="184"/>
      <c r="K101" s="184"/>
      <c r="L101" s="184"/>
      <c r="M101" s="184"/>
      <c r="N101" s="185"/>
      <c r="R101" s="126"/>
      <c r="S101" s="127"/>
      <c r="T101" s="55" t="str">
        <f t="shared" ref="T101" si="30">IF(R101="","",VLOOKUP(R101,$A$19:$N$154,3,0))</f>
        <v/>
      </c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7"/>
      <c r="AF101" s="75" ph="1"/>
      <c r="AG101" s="61" ph="1"/>
      <c r="AH101" s="61" ph="1"/>
      <c r="AI101" s="61" ph="1"/>
      <c r="AJ101" s="61" ph="1"/>
      <c r="AK101" s="61"/>
      <c r="AL101" s="61"/>
      <c r="AM101" s="77"/>
      <c r="AN101" s="78"/>
      <c r="AO101" s="78"/>
      <c r="AP101" s="78"/>
      <c r="AQ101" s="79"/>
      <c r="AR101" s="69"/>
      <c r="AS101" s="69"/>
      <c r="AT101" s="69"/>
      <c r="AU101" s="69"/>
      <c r="AV101" s="71"/>
      <c r="AW101" s="69"/>
      <c r="AX101" s="69"/>
      <c r="AY101" s="72"/>
      <c r="AZ101" s="14"/>
      <c r="BA101" s="15"/>
      <c r="BB101" s="15"/>
      <c r="BC101" s="16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2"/>
    </row>
    <row r="102" spans="1:70" ht="15" customHeight="1" x14ac:dyDescent="0.4">
      <c r="A102" s="180"/>
      <c r="B102" s="181"/>
      <c r="C102" s="58"/>
      <c r="D102" s="59"/>
      <c r="E102" s="59"/>
      <c r="F102" s="59"/>
      <c r="G102" s="59"/>
      <c r="H102" s="59"/>
      <c r="I102" s="59"/>
      <c r="J102" s="186"/>
      <c r="K102" s="186"/>
      <c r="L102" s="186"/>
      <c r="M102" s="186"/>
      <c r="N102" s="187"/>
      <c r="R102" s="128"/>
      <c r="S102" s="129"/>
      <c r="T102" s="58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60"/>
      <c r="AF102" s="76" ph="1"/>
      <c r="AG102" s="62" ph="1"/>
      <c r="AH102" s="62" ph="1"/>
      <c r="AI102" s="62" ph="1"/>
      <c r="AJ102" s="62" ph="1"/>
      <c r="AK102" s="62"/>
      <c r="AL102" s="62"/>
      <c r="AM102" s="139"/>
      <c r="AN102" s="140"/>
      <c r="AO102" s="140"/>
      <c r="AP102" s="140"/>
      <c r="AQ102" s="141"/>
      <c r="AR102" s="70"/>
      <c r="AS102" s="70"/>
      <c r="AT102" s="70"/>
      <c r="AU102" s="70"/>
      <c r="AV102" s="73"/>
      <c r="AW102" s="70"/>
      <c r="AX102" s="70"/>
      <c r="AY102" s="74"/>
      <c r="AZ102" s="20"/>
      <c r="BA102" s="21"/>
      <c r="BB102" s="21"/>
      <c r="BC102" s="22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4"/>
    </row>
    <row r="103" spans="1:70" ht="15" customHeight="1" x14ac:dyDescent="0.4">
      <c r="A103" s="188">
        <v>40</v>
      </c>
      <c r="B103" s="189"/>
      <c r="C103" s="182" t="s">
        <v>72</v>
      </c>
      <c r="D103" s="183"/>
      <c r="E103" s="183"/>
      <c r="F103" s="183"/>
      <c r="G103" s="183"/>
      <c r="H103" s="183"/>
      <c r="I103" s="183"/>
      <c r="J103" s="184"/>
      <c r="K103" s="184"/>
      <c r="L103" s="184"/>
      <c r="M103" s="184"/>
      <c r="N103" s="185"/>
      <c r="R103" s="126"/>
      <c r="S103" s="127"/>
      <c r="T103" s="55" t="str">
        <f t="shared" ref="T103" si="31">IF(R103="","",VLOOKUP(R103,$A$19:$N$154,3,0))</f>
        <v/>
      </c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7"/>
      <c r="AF103" s="75" ph="1"/>
      <c r="AG103" s="61" ph="1"/>
      <c r="AH103" s="61" ph="1"/>
      <c r="AI103" s="61" ph="1"/>
      <c r="AJ103" s="61" ph="1"/>
      <c r="AK103" s="61"/>
      <c r="AL103" s="61"/>
      <c r="AM103" s="71"/>
      <c r="AN103" s="69"/>
      <c r="AO103" s="69"/>
      <c r="AP103" s="69"/>
      <c r="AQ103" s="72"/>
      <c r="AR103" s="69"/>
      <c r="AS103" s="69"/>
      <c r="AT103" s="69"/>
      <c r="AU103" s="69"/>
      <c r="AV103" s="71"/>
      <c r="AW103" s="69"/>
      <c r="AX103" s="69"/>
      <c r="AY103" s="72"/>
      <c r="AZ103" s="14"/>
      <c r="BA103" s="15"/>
      <c r="BB103" s="15"/>
      <c r="BC103" s="16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2"/>
    </row>
    <row r="104" spans="1:70" ht="15" customHeight="1" x14ac:dyDescent="0.4">
      <c r="A104" s="180"/>
      <c r="B104" s="181"/>
      <c r="C104" s="58"/>
      <c r="D104" s="59"/>
      <c r="E104" s="59"/>
      <c r="F104" s="59"/>
      <c r="G104" s="59"/>
      <c r="H104" s="59"/>
      <c r="I104" s="59"/>
      <c r="J104" s="186"/>
      <c r="K104" s="186"/>
      <c r="L104" s="186"/>
      <c r="M104" s="186"/>
      <c r="N104" s="187"/>
      <c r="R104" s="128"/>
      <c r="S104" s="129"/>
      <c r="T104" s="58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60"/>
      <c r="AF104" s="76" ph="1"/>
      <c r="AG104" s="62" ph="1"/>
      <c r="AH104" s="62" ph="1"/>
      <c r="AI104" s="62" ph="1"/>
      <c r="AJ104" s="62" ph="1"/>
      <c r="AK104" s="62"/>
      <c r="AL104" s="62"/>
      <c r="AM104" s="73"/>
      <c r="AN104" s="70"/>
      <c r="AO104" s="70"/>
      <c r="AP104" s="70"/>
      <c r="AQ104" s="74"/>
      <c r="AR104" s="70"/>
      <c r="AS104" s="70"/>
      <c r="AT104" s="70"/>
      <c r="AU104" s="70"/>
      <c r="AV104" s="73"/>
      <c r="AW104" s="70"/>
      <c r="AX104" s="70"/>
      <c r="AY104" s="74"/>
      <c r="AZ104" s="20"/>
      <c r="BA104" s="21"/>
      <c r="BB104" s="21"/>
      <c r="BC104" s="22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4"/>
    </row>
    <row r="105" spans="1:70" ht="15" customHeight="1" x14ac:dyDescent="0.4">
      <c r="A105" s="188">
        <v>41</v>
      </c>
      <c r="B105" s="189"/>
      <c r="C105" s="182" t="s">
        <v>73</v>
      </c>
      <c r="D105" s="183"/>
      <c r="E105" s="183"/>
      <c r="F105" s="183"/>
      <c r="G105" s="183"/>
      <c r="H105" s="183"/>
      <c r="I105" s="183"/>
      <c r="J105" s="184"/>
      <c r="K105" s="184"/>
      <c r="L105" s="184"/>
      <c r="M105" s="184"/>
      <c r="N105" s="185"/>
      <c r="R105" s="126"/>
      <c r="S105" s="127"/>
      <c r="T105" s="55" t="str">
        <f t="shared" ref="T105" si="32">IF(R105="","",VLOOKUP(R105,$A$19:$N$154,3,0))</f>
        <v/>
      </c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7"/>
      <c r="AF105" s="131" ph="1"/>
      <c r="AG105" s="131" ph="1"/>
      <c r="AH105" s="131" ph="1"/>
      <c r="AI105" s="131" ph="1"/>
      <c r="AJ105" s="131" ph="1"/>
      <c r="AK105" s="131"/>
      <c r="AL105" s="131"/>
      <c r="AM105" s="132"/>
      <c r="AN105" s="133"/>
      <c r="AO105" s="133"/>
      <c r="AP105" s="134"/>
      <c r="AQ105" s="135"/>
      <c r="AR105" s="69"/>
      <c r="AS105" s="69"/>
      <c r="AT105" s="69"/>
      <c r="AU105" s="69"/>
      <c r="AV105" s="71"/>
      <c r="AW105" s="69"/>
      <c r="AX105" s="69"/>
      <c r="AY105" s="72"/>
      <c r="AZ105" s="17"/>
      <c r="BA105" s="18"/>
      <c r="BB105" s="18"/>
      <c r="BC105" s="19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2"/>
    </row>
    <row r="106" spans="1:70" ht="15" customHeight="1" x14ac:dyDescent="0.4">
      <c r="A106" s="180"/>
      <c r="B106" s="181"/>
      <c r="C106" s="58"/>
      <c r="D106" s="59"/>
      <c r="E106" s="59"/>
      <c r="F106" s="59"/>
      <c r="G106" s="59"/>
      <c r="H106" s="59"/>
      <c r="I106" s="59"/>
      <c r="J106" s="186"/>
      <c r="K106" s="186"/>
      <c r="L106" s="186"/>
      <c r="M106" s="186"/>
      <c r="N106" s="187"/>
      <c r="R106" s="128"/>
      <c r="S106" s="129"/>
      <c r="T106" s="58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60"/>
      <c r="AF106" s="131" ph="1"/>
      <c r="AG106" s="131" ph="1"/>
      <c r="AH106" s="131" ph="1"/>
      <c r="AI106" s="131" ph="1"/>
      <c r="AJ106" s="131" ph="1"/>
      <c r="AK106" s="131"/>
      <c r="AL106" s="131"/>
      <c r="AM106" s="136"/>
      <c r="AN106" s="137"/>
      <c r="AO106" s="137"/>
      <c r="AP106" s="137"/>
      <c r="AQ106" s="138"/>
      <c r="AR106" s="70"/>
      <c r="AS106" s="70"/>
      <c r="AT106" s="70"/>
      <c r="AU106" s="70"/>
      <c r="AV106" s="73"/>
      <c r="AW106" s="70"/>
      <c r="AX106" s="70"/>
      <c r="AY106" s="74"/>
      <c r="AZ106" s="20"/>
      <c r="BA106" s="21"/>
      <c r="BB106" s="21"/>
      <c r="BC106" s="22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4"/>
    </row>
    <row r="107" spans="1:70" ht="15" customHeight="1" x14ac:dyDescent="0.4">
      <c r="A107" s="188">
        <v>42</v>
      </c>
      <c r="B107" s="189"/>
      <c r="C107" s="182" t="s">
        <v>74</v>
      </c>
      <c r="D107" s="183"/>
      <c r="E107" s="183"/>
      <c r="F107" s="183"/>
      <c r="G107" s="183"/>
      <c r="H107" s="183"/>
      <c r="I107" s="183"/>
      <c r="J107" s="184"/>
      <c r="K107" s="184"/>
      <c r="L107" s="184"/>
      <c r="M107" s="184"/>
      <c r="N107" s="185"/>
      <c r="R107" s="126"/>
      <c r="S107" s="127"/>
      <c r="T107" s="55" t="str">
        <f t="shared" ref="T107" si="33">IF(R107="","",VLOOKUP(R107,$A$19:$N$154,3,0))</f>
        <v/>
      </c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7"/>
      <c r="AF107" s="61" ph="1"/>
      <c r="AG107" s="61" ph="1"/>
      <c r="AH107" s="61" ph="1"/>
      <c r="AI107" s="61" ph="1"/>
      <c r="AJ107" s="61" ph="1"/>
      <c r="AK107" s="61" ph="1"/>
      <c r="AL107" s="61"/>
      <c r="AM107" s="63"/>
      <c r="AN107" s="64"/>
      <c r="AO107" s="64"/>
      <c r="AP107" s="64"/>
      <c r="AQ107" s="65"/>
      <c r="AR107" s="69"/>
      <c r="AS107" s="69"/>
      <c r="AT107" s="69"/>
      <c r="AU107" s="69"/>
      <c r="AV107" s="71"/>
      <c r="AW107" s="69"/>
      <c r="AX107" s="69"/>
      <c r="AY107" s="72"/>
      <c r="AZ107" s="14"/>
      <c r="BA107" s="15"/>
      <c r="BB107" s="15"/>
      <c r="BC107" s="16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2"/>
    </row>
    <row r="108" spans="1:70" ht="15" customHeight="1" x14ac:dyDescent="0.4">
      <c r="A108" s="180"/>
      <c r="B108" s="181"/>
      <c r="C108" s="58"/>
      <c r="D108" s="59"/>
      <c r="E108" s="59"/>
      <c r="F108" s="59"/>
      <c r="G108" s="59"/>
      <c r="H108" s="59"/>
      <c r="I108" s="59"/>
      <c r="J108" s="186"/>
      <c r="K108" s="186"/>
      <c r="L108" s="186"/>
      <c r="M108" s="186"/>
      <c r="N108" s="187"/>
      <c r="R108" s="128"/>
      <c r="S108" s="129"/>
      <c r="T108" s="58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60"/>
      <c r="AF108" s="62" ph="1"/>
      <c r="AG108" s="62" ph="1"/>
      <c r="AH108" s="62" ph="1"/>
      <c r="AI108" s="62" ph="1"/>
      <c r="AJ108" s="62" ph="1"/>
      <c r="AK108" s="62" ph="1"/>
      <c r="AL108" s="62"/>
      <c r="AM108" s="66"/>
      <c r="AN108" s="67"/>
      <c r="AO108" s="67"/>
      <c r="AP108" s="67"/>
      <c r="AQ108" s="68"/>
      <c r="AR108" s="70"/>
      <c r="AS108" s="70"/>
      <c r="AT108" s="70"/>
      <c r="AU108" s="70"/>
      <c r="AV108" s="73"/>
      <c r="AW108" s="70"/>
      <c r="AX108" s="70"/>
      <c r="AY108" s="74"/>
      <c r="AZ108" s="17"/>
      <c r="BA108" s="18"/>
      <c r="BB108" s="18"/>
      <c r="BC108" s="19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4"/>
    </row>
    <row r="109" spans="1:70" ht="15" customHeight="1" x14ac:dyDescent="0.4">
      <c r="A109" s="188">
        <v>43</v>
      </c>
      <c r="B109" s="189"/>
      <c r="C109" s="182" t="s">
        <v>75</v>
      </c>
      <c r="D109" s="183"/>
      <c r="E109" s="183"/>
      <c r="F109" s="183"/>
      <c r="G109" s="183"/>
      <c r="H109" s="183"/>
      <c r="I109" s="183"/>
      <c r="J109" s="184"/>
      <c r="K109" s="184"/>
      <c r="L109" s="184"/>
      <c r="M109" s="184"/>
      <c r="N109" s="185"/>
      <c r="R109" s="126"/>
      <c r="S109" s="127"/>
      <c r="T109" s="55" t="str">
        <f t="shared" ref="T109" si="34">IF(R109="","",VLOOKUP(R109,$A$19:$N$154,3,0))</f>
        <v/>
      </c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7"/>
      <c r="AF109" s="61" ph="1"/>
      <c r="AG109" s="61" ph="1"/>
      <c r="AH109" s="61" ph="1"/>
      <c r="AI109" s="61" ph="1"/>
      <c r="AJ109" s="61" ph="1"/>
      <c r="AK109" s="61" ph="1"/>
      <c r="AL109" s="61"/>
      <c r="AM109" s="63"/>
      <c r="AN109" s="64"/>
      <c r="AO109" s="64"/>
      <c r="AP109" s="64"/>
      <c r="AQ109" s="65"/>
      <c r="AR109" s="69"/>
      <c r="AS109" s="69"/>
      <c r="AT109" s="69"/>
      <c r="AU109" s="69"/>
      <c r="AV109" s="71"/>
      <c r="AW109" s="69"/>
      <c r="AX109" s="69"/>
      <c r="AY109" s="72"/>
      <c r="AZ109" s="14"/>
      <c r="BA109" s="15"/>
      <c r="BB109" s="15"/>
      <c r="BC109" s="16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2"/>
    </row>
    <row r="110" spans="1:70" ht="15" customHeight="1" x14ac:dyDescent="0.4">
      <c r="A110" s="180"/>
      <c r="B110" s="181"/>
      <c r="C110" s="58"/>
      <c r="D110" s="59"/>
      <c r="E110" s="59"/>
      <c r="F110" s="59"/>
      <c r="G110" s="59"/>
      <c r="H110" s="59"/>
      <c r="I110" s="59"/>
      <c r="J110" s="186"/>
      <c r="K110" s="186"/>
      <c r="L110" s="186"/>
      <c r="M110" s="186"/>
      <c r="N110" s="187"/>
      <c r="R110" s="128"/>
      <c r="S110" s="129"/>
      <c r="T110" s="58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60"/>
      <c r="AF110" s="62" ph="1"/>
      <c r="AG110" s="62" ph="1"/>
      <c r="AH110" s="62" ph="1"/>
      <c r="AI110" s="62" ph="1"/>
      <c r="AJ110" s="62" ph="1"/>
      <c r="AK110" s="62" ph="1"/>
      <c r="AL110" s="62"/>
      <c r="AM110" s="66"/>
      <c r="AN110" s="67"/>
      <c r="AO110" s="67"/>
      <c r="AP110" s="67"/>
      <c r="AQ110" s="68"/>
      <c r="AR110" s="70"/>
      <c r="AS110" s="70"/>
      <c r="AT110" s="70"/>
      <c r="AU110" s="70"/>
      <c r="AV110" s="73"/>
      <c r="AW110" s="70"/>
      <c r="AX110" s="70"/>
      <c r="AY110" s="74"/>
      <c r="AZ110" s="20"/>
      <c r="BA110" s="21"/>
      <c r="BB110" s="21"/>
      <c r="BC110" s="22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4"/>
    </row>
    <row r="111" spans="1:70" ht="15" customHeight="1" x14ac:dyDescent="0.4">
      <c r="A111" s="188">
        <v>44</v>
      </c>
      <c r="B111" s="189"/>
      <c r="C111" s="182" t="s">
        <v>76</v>
      </c>
      <c r="D111" s="183"/>
      <c r="E111" s="183"/>
      <c r="F111" s="183"/>
      <c r="G111" s="183"/>
      <c r="H111" s="183"/>
      <c r="I111" s="183"/>
      <c r="J111" s="184"/>
      <c r="K111" s="184"/>
      <c r="L111" s="184"/>
      <c r="M111" s="184"/>
      <c r="N111" s="185"/>
      <c r="R111" s="126"/>
      <c r="S111" s="127"/>
      <c r="T111" s="55" t="str">
        <f t="shared" ref="T111" si="35">IF(R111="","",VLOOKUP(R111,$A$19:$N$154,3,0))</f>
        <v/>
      </c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7"/>
      <c r="AF111" s="61" ph="1"/>
      <c r="AG111" s="61" ph="1"/>
      <c r="AH111" s="61" ph="1"/>
      <c r="AI111" s="61" ph="1"/>
      <c r="AJ111" s="61" ph="1"/>
      <c r="AK111" s="61" ph="1"/>
      <c r="AL111" s="61"/>
      <c r="AM111" s="63"/>
      <c r="AN111" s="64"/>
      <c r="AO111" s="64"/>
      <c r="AP111" s="64"/>
      <c r="AQ111" s="65"/>
      <c r="AR111" s="69"/>
      <c r="AS111" s="69"/>
      <c r="AT111" s="69"/>
      <c r="AU111" s="69"/>
      <c r="AV111" s="71"/>
      <c r="AW111" s="69"/>
      <c r="AX111" s="69"/>
      <c r="AY111" s="72"/>
      <c r="AZ111" s="14"/>
      <c r="BA111" s="15"/>
      <c r="BB111" s="15"/>
      <c r="BC111" s="16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2"/>
    </row>
    <row r="112" spans="1:70" ht="15" customHeight="1" x14ac:dyDescent="0.4">
      <c r="A112" s="180"/>
      <c r="B112" s="181"/>
      <c r="C112" s="58"/>
      <c r="D112" s="59"/>
      <c r="E112" s="59"/>
      <c r="F112" s="59"/>
      <c r="G112" s="59"/>
      <c r="H112" s="59"/>
      <c r="I112" s="59"/>
      <c r="J112" s="186"/>
      <c r="K112" s="186"/>
      <c r="L112" s="186"/>
      <c r="M112" s="186"/>
      <c r="N112" s="187"/>
      <c r="R112" s="128"/>
      <c r="S112" s="129"/>
      <c r="T112" s="58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60"/>
      <c r="AF112" s="62" ph="1"/>
      <c r="AG112" s="62" ph="1"/>
      <c r="AH112" s="62" ph="1"/>
      <c r="AI112" s="62" ph="1"/>
      <c r="AJ112" s="62" ph="1"/>
      <c r="AK112" s="62" ph="1"/>
      <c r="AL112" s="62"/>
      <c r="AM112" s="66"/>
      <c r="AN112" s="67"/>
      <c r="AO112" s="67"/>
      <c r="AP112" s="67"/>
      <c r="AQ112" s="68"/>
      <c r="AR112" s="70"/>
      <c r="AS112" s="70"/>
      <c r="AT112" s="70"/>
      <c r="AU112" s="70"/>
      <c r="AV112" s="73"/>
      <c r="AW112" s="70"/>
      <c r="AX112" s="70"/>
      <c r="AY112" s="74"/>
      <c r="AZ112" s="20"/>
      <c r="BA112" s="21"/>
      <c r="BB112" s="21"/>
      <c r="BC112" s="22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4"/>
    </row>
    <row r="113" spans="1:70" ht="15" customHeight="1" x14ac:dyDescent="0.4">
      <c r="A113" s="188">
        <v>45</v>
      </c>
      <c r="B113" s="189"/>
      <c r="C113" s="182" t="s">
        <v>77</v>
      </c>
      <c r="D113" s="183"/>
      <c r="E113" s="183"/>
      <c r="F113" s="183"/>
      <c r="G113" s="183"/>
      <c r="H113" s="183"/>
      <c r="I113" s="183"/>
      <c r="J113" s="184"/>
      <c r="K113" s="184"/>
      <c r="L113" s="184"/>
      <c r="M113" s="184"/>
      <c r="N113" s="185"/>
      <c r="R113" s="126"/>
      <c r="S113" s="127"/>
      <c r="T113" s="55" t="str">
        <f t="shared" ref="T113" si="36">IF(R113="","",VLOOKUP(R113,$A$19:$N$154,3,0))</f>
        <v/>
      </c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7"/>
      <c r="AF113" s="61" ph="1"/>
      <c r="AG113" s="61" ph="1"/>
      <c r="AH113" s="61" ph="1"/>
      <c r="AI113" s="61" ph="1"/>
      <c r="AJ113" s="61" ph="1"/>
      <c r="AK113" s="61" ph="1"/>
      <c r="AL113" s="61"/>
      <c r="AM113" s="63"/>
      <c r="AN113" s="64"/>
      <c r="AO113" s="64"/>
      <c r="AP113" s="64"/>
      <c r="AQ113" s="65"/>
      <c r="AR113" s="69"/>
      <c r="AS113" s="69"/>
      <c r="AT113" s="69"/>
      <c r="AU113" s="69"/>
      <c r="AV113" s="71"/>
      <c r="AW113" s="69"/>
      <c r="AX113" s="69"/>
      <c r="AY113" s="72"/>
      <c r="AZ113" s="17"/>
      <c r="BA113" s="18"/>
      <c r="BB113" s="18"/>
      <c r="BC113" s="19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2"/>
    </row>
    <row r="114" spans="1:70" ht="15" customHeight="1" x14ac:dyDescent="0.4">
      <c r="A114" s="180"/>
      <c r="B114" s="181"/>
      <c r="C114" s="58"/>
      <c r="D114" s="59"/>
      <c r="E114" s="59"/>
      <c r="F114" s="59"/>
      <c r="G114" s="59"/>
      <c r="H114" s="59"/>
      <c r="I114" s="59"/>
      <c r="J114" s="186"/>
      <c r="K114" s="186"/>
      <c r="L114" s="186"/>
      <c r="M114" s="186"/>
      <c r="N114" s="187"/>
      <c r="R114" s="128"/>
      <c r="S114" s="129"/>
      <c r="T114" s="58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60"/>
      <c r="AF114" s="62" ph="1"/>
      <c r="AG114" s="62" ph="1"/>
      <c r="AH114" s="62" ph="1"/>
      <c r="AI114" s="62" ph="1"/>
      <c r="AJ114" s="62" ph="1"/>
      <c r="AK114" s="62" ph="1"/>
      <c r="AL114" s="62"/>
      <c r="AM114" s="66"/>
      <c r="AN114" s="67"/>
      <c r="AO114" s="67"/>
      <c r="AP114" s="67"/>
      <c r="AQ114" s="68"/>
      <c r="AR114" s="70"/>
      <c r="AS114" s="70"/>
      <c r="AT114" s="70"/>
      <c r="AU114" s="70"/>
      <c r="AV114" s="73"/>
      <c r="AW114" s="70"/>
      <c r="AX114" s="70"/>
      <c r="AY114" s="74"/>
      <c r="AZ114" s="20"/>
      <c r="BA114" s="21"/>
      <c r="BB114" s="21"/>
      <c r="BC114" s="22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4"/>
    </row>
    <row r="115" spans="1:70" ht="15" customHeight="1" x14ac:dyDescent="0.4">
      <c r="A115" s="188">
        <v>46</v>
      </c>
      <c r="B115" s="189"/>
      <c r="C115" s="182" t="s">
        <v>78</v>
      </c>
      <c r="D115" s="183"/>
      <c r="E115" s="183"/>
      <c r="F115" s="183"/>
      <c r="G115" s="183"/>
      <c r="H115" s="183"/>
      <c r="I115" s="183"/>
      <c r="J115" s="184"/>
      <c r="K115" s="184"/>
      <c r="L115" s="184"/>
      <c r="M115" s="184"/>
      <c r="N115" s="185"/>
      <c r="R115" s="126"/>
      <c r="S115" s="127"/>
      <c r="T115" s="55" t="str">
        <f t="shared" ref="T115" si="37">IF(R115="","",VLOOKUP(R115,$A$19:$N$154,3,0))</f>
        <v/>
      </c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7"/>
      <c r="AF115" s="130" ph="1"/>
      <c r="AG115" s="130" ph="1"/>
      <c r="AH115" s="130" ph="1"/>
      <c r="AI115" s="130" ph="1"/>
      <c r="AJ115" s="130" ph="1"/>
      <c r="AK115" s="130"/>
      <c r="AL115" s="130"/>
      <c r="AM115" s="77"/>
      <c r="AN115" s="78"/>
      <c r="AO115" s="78"/>
      <c r="AP115" s="78"/>
      <c r="AQ115" s="79"/>
      <c r="AR115" s="69"/>
      <c r="AS115" s="69"/>
      <c r="AT115" s="69"/>
      <c r="AU115" s="69"/>
      <c r="AV115" s="71"/>
      <c r="AW115" s="69"/>
      <c r="AX115" s="69"/>
      <c r="AY115" s="72"/>
      <c r="AZ115" s="14"/>
      <c r="BA115" s="15"/>
      <c r="BB115" s="15"/>
      <c r="BC115" s="16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2"/>
    </row>
    <row r="116" spans="1:70" ht="15" customHeight="1" x14ac:dyDescent="0.4">
      <c r="A116" s="180"/>
      <c r="B116" s="181"/>
      <c r="C116" s="58"/>
      <c r="D116" s="59"/>
      <c r="E116" s="59"/>
      <c r="F116" s="59"/>
      <c r="G116" s="59"/>
      <c r="H116" s="59"/>
      <c r="I116" s="59"/>
      <c r="J116" s="186"/>
      <c r="K116" s="186"/>
      <c r="L116" s="186"/>
      <c r="M116" s="186"/>
      <c r="N116" s="187"/>
      <c r="R116" s="128"/>
      <c r="S116" s="129"/>
      <c r="T116" s="58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60"/>
      <c r="AF116" s="130" ph="1"/>
      <c r="AG116" s="130" ph="1"/>
      <c r="AH116" s="130" ph="1"/>
      <c r="AI116" s="130" ph="1"/>
      <c r="AJ116" s="130" ph="1"/>
      <c r="AK116" s="130"/>
      <c r="AL116" s="130"/>
      <c r="AM116" s="80"/>
      <c r="AN116" s="81"/>
      <c r="AO116" s="81"/>
      <c r="AP116" s="81"/>
      <c r="AQ116" s="82"/>
      <c r="AR116" s="70"/>
      <c r="AS116" s="70"/>
      <c r="AT116" s="70"/>
      <c r="AU116" s="70"/>
      <c r="AV116" s="73"/>
      <c r="AW116" s="70"/>
      <c r="AX116" s="70"/>
      <c r="AY116" s="74"/>
      <c r="AZ116" s="17"/>
      <c r="BA116" s="18"/>
      <c r="BB116" s="18"/>
      <c r="BC116" s="19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4"/>
    </row>
    <row r="117" spans="1:70" ht="15" customHeight="1" x14ac:dyDescent="0.4">
      <c r="A117" s="188">
        <v>47</v>
      </c>
      <c r="B117" s="189"/>
      <c r="C117" s="182" t="s">
        <v>79</v>
      </c>
      <c r="D117" s="183"/>
      <c r="E117" s="183"/>
      <c r="F117" s="183"/>
      <c r="G117" s="183"/>
      <c r="H117" s="183"/>
      <c r="I117" s="183"/>
      <c r="J117" s="184"/>
      <c r="K117" s="184"/>
      <c r="L117" s="184"/>
      <c r="M117" s="184"/>
      <c r="N117" s="185"/>
      <c r="R117" s="126"/>
      <c r="S117" s="127"/>
      <c r="T117" s="55" t="str">
        <f t="shared" ref="T117" si="38">IF(R117="","",VLOOKUP(R117,$A$19:$N$154,3,0))</f>
        <v/>
      </c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7"/>
      <c r="AF117" s="75" ph="1"/>
      <c r="AG117" s="61" ph="1"/>
      <c r="AH117" s="61" ph="1"/>
      <c r="AI117" s="61" ph="1"/>
      <c r="AJ117" s="61" ph="1"/>
      <c r="AK117" s="61"/>
      <c r="AL117" s="61"/>
      <c r="AM117" s="77"/>
      <c r="AN117" s="78"/>
      <c r="AO117" s="78"/>
      <c r="AP117" s="78"/>
      <c r="AQ117" s="79"/>
      <c r="AR117" s="69"/>
      <c r="AS117" s="69"/>
      <c r="AT117" s="69"/>
      <c r="AU117" s="69"/>
      <c r="AV117" s="71"/>
      <c r="AW117" s="69"/>
      <c r="AX117" s="69"/>
      <c r="AY117" s="72"/>
      <c r="AZ117" s="14"/>
      <c r="BA117" s="15"/>
      <c r="BB117" s="15"/>
      <c r="BC117" s="16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2"/>
    </row>
    <row r="118" spans="1:70" ht="15" customHeight="1" x14ac:dyDescent="0.4">
      <c r="A118" s="180"/>
      <c r="B118" s="181"/>
      <c r="C118" s="58"/>
      <c r="D118" s="59"/>
      <c r="E118" s="59"/>
      <c r="F118" s="59"/>
      <c r="G118" s="59"/>
      <c r="H118" s="59"/>
      <c r="I118" s="59"/>
      <c r="J118" s="186"/>
      <c r="K118" s="186"/>
      <c r="L118" s="186"/>
      <c r="M118" s="186"/>
      <c r="N118" s="187"/>
      <c r="R118" s="128"/>
      <c r="S118" s="129"/>
      <c r="T118" s="58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60"/>
      <c r="AF118" s="76" ph="1"/>
      <c r="AG118" s="62" ph="1"/>
      <c r="AH118" s="62" ph="1"/>
      <c r="AI118" s="62" ph="1"/>
      <c r="AJ118" s="62" ph="1"/>
      <c r="AK118" s="62"/>
      <c r="AL118" s="62"/>
      <c r="AM118" s="139"/>
      <c r="AN118" s="140"/>
      <c r="AO118" s="140"/>
      <c r="AP118" s="140"/>
      <c r="AQ118" s="141"/>
      <c r="AR118" s="70"/>
      <c r="AS118" s="70"/>
      <c r="AT118" s="70"/>
      <c r="AU118" s="70"/>
      <c r="AV118" s="73"/>
      <c r="AW118" s="70"/>
      <c r="AX118" s="70"/>
      <c r="AY118" s="74"/>
      <c r="AZ118" s="20"/>
      <c r="BA118" s="21"/>
      <c r="BB118" s="21"/>
      <c r="BC118" s="22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4"/>
    </row>
    <row r="119" spans="1:70" ht="15" customHeight="1" x14ac:dyDescent="0.4">
      <c r="A119" s="188">
        <v>48</v>
      </c>
      <c r="B119" s="189"/>
      <c r="C119" s="219" t="s">
        <v>80</v>
      </c>
      <c r="D119" s="220"/>
      <c r="E119" s="220"/>
      <c r="F119" s="220"/>
      <c r="G119" s="220"/>
      <c r="H119" s="220"/>
      <c r="I119" s="220"/>
      <c r="J119" s="221"/>
      <c r="K119" s="221"/>
      <c r="L119" s="221"/>
      <c r="M119" s="221"/>
      <c r="N119" s="222"/>
      <c r="R119" s="126"/>
      <c r="S119" s="127"/>
      <c r="T119" s="55" t="str">
        <f t="shared" ref="T119" si="39">IF(R119="","",VLOOKUP(R119,$A$19:$N$154,3,0))</f>
        <v/>
      </c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7"/>
      <c r="AF119" s="75" ph="1"/>
      <c r="AG119" s="61" ph="1"/>
      <c r="AH119" s="61" ph="1"/>
      <c r="AI119" s="61" ph="1"/>
      <c r="AJ119" s="61" ph="1"/>
      <c r="AK119" s="61"/>
      <c r="AL119" s="61"/>
      <c r="AM119" s="71"/>
      <c r="AN119" s="69"/>
      <c r="AO119" s="69"/>
      <c r="AP119" s="69"/>
      <c r="AQ119" s="72"/>
      <c r="AR119" s="69"/>
      <c r="AS119" s="69"/>
      <c r="AT119" s="69"/>
      <c r="AU119" s="69"/>
      <c r="AV119" s="71"/>
      <c r="AW119" s="69"/>
      <c r="AX119" s="69"/>
      <c r="AY119" s="72"/>
      <c r="AZ119" s="14"/>
      <c r="BA119" s="15"/>
      <c r="BB119" s="15"/>
      <c r="BC119" s="16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2"/>
    </row>
    <row r="120" spans="1:70" ht="15" customHeight="1" x14ac:dyDescent="0.4">
      <c r="A120" s="180"/>
      <c r="B120" s="181"/>
      <c r="C120" s="223"/>
      <c r="D120" s="224"/>
      <c r="E120" s="224"/>
      <c r="F120" s="224"/>
      <c r="G120" s="224"/>
      <c r="H120" s="224"/>
      <c r="I120" s="224"/>
      <c r="J120" s="225"/>
      <c r="K120" s="225"/>
      <c r="L120" s="225"/>
      <c r="M120" s="225"/>
      <c r="N120" s="226"/>
      <c r="R120" s="128"/>
      <c r="S120" s="129"/>
      <c r="T120" s="58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60"/>
      <c r="AF120" s="76" ph="1"/>
      <c r="AG120" s="62" ph="1"/>
      <c r="AH120" s="62" ph="1"/>
      <c r="AI120" s="62" ph="1"/>
      <c r="AJ120" s="62" ph="1"/>
      <c r="AK120" s="62"/>
      <c r="AL120" s="62"/>
      <c r="AM120" s="73"/>
      <c r="AN120" s="70"/>
      <c r="AO120" s="70"/>
      <c r="AP120" s="70"/>
      <c r="AQ120" s="74"/>
      <c r="AR120" s="70"/>
      <c r="AS120" s="70"/>
      <c r="AT120" s="70"/>
      <c r="AU120" s="70"/>
      <c r="AV120" s="73"/>
      <c r="AW120" s="70"/>
      <c r="AX120" s="70"/>
      <c r="AY120" s="74"/>
      <c r="AZ120" s="20"/>
      <c r="BA120" s="21"/>
      <c r="BB120" s="21"/>
      <c r="BC120" s="22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4"/>
    </row>
    <row r="121" spans="1:70" ht="15" customHeight="1" x14ac:dyDescent="0.4">
      <c r="A121" s="188">
        <v>49</v>
      </c>
      <c r="B121" s="189"/>
      <c r="C121" s="219" t="s">
        <v>81</v>
      </c>
      <c r="D121" s="220"/>
      <c r="E121" s="220"/>
      <c r="F121" s="220"/>
      <c r="G121" s="220"/>
      <c r="H121" s="220"/>
      <c r="I121" s="220"/>
      <c r="J121" s="221"/>
      <c r="K121" s="221"/>
      <c r="L121" s="221"/>
      <c r="M121" s="221"/>
      <c r="N121" s="222"/>
      <c r="R121" s="126"/>
      <c r="S121" s="127"/>
      <c r="T121" s="55" t="str">
        <f t="shared" ref="T121" si="40">IF(R121="","",VLOOKUP(R121,$A$19:$N$154,3,0))</f>
        <v/>
      </c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7"/>
      <c r="AF121" s="131" ph="1"/>
      <c r="AG121" s="131" ph="1"/>
      <c r="AH121" s="131" ph="1"/>
      <c r="AI121" s="131" ph="1"/>
      <c r="AJ121" s="131" ph="1"/>
      <c r="AK121" s="131"/>
      <c r="AL121" s="131"/>
      <c r="AM121" s="132"/>
      <c r="AN121" s="133"/>
      <c r="AO121" s="133"/>
      <c r="AP121" s="134"/>
      <c r="AQ121" s="135"/>
      <c r="AR121" s="69"/>
      <c r="AS121" s="69"/>
      <c r="AT121" s="69"/>
      <c r="AU121" s="69"/>
      <c r="AV121" s="71"/>
      <c r="AW121" s="69"/>
      <c r="AX121" s="69"/>
      <c r="AY121" s="72"/>
      <c r="AZ121" s="17"/>
      <c r="BA121" s="18"/>
      <c r="BB121" s="18"/>
      <c r="BC121" s="19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2"/>
    </row>
    <row r="122" spans="1:70" ht="15" customHeight="1" x14ac:dyDescent="0.4">
      <c r="A122" s="180"/>
      <c r="B122" s="181"/>
      <c r="C122" s="223"/>
      <c r="D122" s="224"/>
      <c r="E122" s="224"/>
      <c r="F122" s="224"/>
      <c r="G122" s="224"/>
      <c r="H122" s="224"/>
      <c r="I122" s="224"/>
      <c r="J122" s="225"/>
      <c r="K122" s="225"/>
      <c r="L122" s="225"/>
      <c r="M122" s="225"/>
      <c r="N122" s="226"/>
      <c r="R122" s="128"/>
      <c r="S122" s="129"/>
      <c r="T122" s="58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60"/>
      <c r="AF122" s="131" ph="1"/>
      <c r="AG122" s="131" ph="1"/>
      <c r="AH122" s="131" ph="1"/>
      <c r="AI122" s="131" ph="1"/>
      <c r="AJ122" s="131" ph="1"/>
      <c r="AK122" s="131"/>
      <c r="AL122" s="131"/>
      <c r="AM122" s="136"/>
      <c r="AN122" s="137"/>
      <c r="AO122" s="137"/>
      <c r="AP122" s="137"/>
      <c r="AQ122" s="138"/>
      <c r="AR122" s="70"/>
      <c r="AS122" s="70"/>
      <c r="AT122" s="70"/>
      <c r="AU122" s="70"/>
      <c r="AV122" s="73"/>
      <c r="AW122" s="70"/>
      <c r="AX122" s="70"/>
      <c r="AY122" s="74"/>
      <c r="AZ122" s="20"/>
      <c r="BA122" s="21"/>
      <c r="BB122" s="21"/>
      <c r="BC122" s="22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4"/>
    </row>
    <row r="123" spans="1:70" ht="15" customHeight="1" x14ac:dyDescent="0.4">
      <c r="A123" s="188">
        <v>50</v>
      </c>
      <c r="B123" s="189"/>
      <c r="C123" s="219" t="s">
        <v>82</v>
      </c>
      <c r="D123" s="220"/>
      <c r="E123" s="220"/>
      <c r="F123" s="220"/>
      <c r="G123" s="220"/>
      <c r="H123" s="220"/>
      <c r="I123" s="220"/>
      <c r="J123" s="221"/>
      <c r="K123" s="221"/>
      <c r="L123" s="221"/>
      <c r="M123" s="221"/>
      <c r="N123" s="222"/>
      <c r="R123" s="126"/>
      <c r="S123" s="127"/>
      <c r="T123" s="55" t="str">
        <f t="shared" ref="T123" si="41">IF(R123="","",VLOOKUP(R123,$A$19:$N$154,3,0))</f>
        <v/>
      </c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7"/>
      <c r="AF123" s="61" ph="1"/>
      <c r="AG123" s="61" ph="1"/>
      <c r="AH123" s="61" ph="1"/>
      <c r="AI123" s="61" ph="1"/>
      <c r="AJ123" s="61" ph="1"/>
      <c r="AK123" s="61" ph="1"/>
      <c r="AL123" s="61"/>
      <c r="AM123" s="63"/>
      <c r="AN123" s="64"/>
      <c r="AO123" s="64"/>
      <c r="AP123" s="64"/>
      <c r="AQ123" s="65"/>
      <c r="AR123" s="69"/>
      <c r="AS123" s="69"/>
      <c r="AT123" s="69"/>
      <c r="AU123" s="69"/>
      <c r="AV123" s="71"/>
      <c r="AW123" s="69"/>
      <c r="AX123" s="69"/>
      <c r="AY123" s="72"/>
      <c r="AZ123" s="14"/>
      <c r="BA123" s="15"/>
      <c r="BB123" s="15"/>
      <c r="BC123" s="16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2"/>
    </row>
    <row r="124" spans="1:70" ht="15" customHeight="1" x14ac:dyDescent="0.4">
      <c r="A124" s="180"/>
      <c r="B124" s="181"/>
      <c r="C124" s="223"/>
      <c r="D124" s="224"/>
      <c r="E124" s="224"/>
      <c r="F124" s="224"/>
      <c r="G124" s="224"/>
      <c r="H124" s="224"/>
      <c r="I124" s="224"/>
      <c r="J124" s="225"/>
      <c r="K124" s="225"/>
      <c r="L124" s="225"/>
      <c r="M124" s="225"/>
      <c r="N124" s="226"/>
      <c r="R124" s="128"/>
      <c r="S124" s="129"/>
      <c r="T124" s="58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60"/>
      <c r="AF124" s="62" ph="1"/>
      <c r="AG124" s="62" ph="1"/>
      <c r="AH124" s="62" ph="1"/>
      <c r="AI124" s="62" ph="1"/>
      <c r="AJ124" s="62" ph="1"/>
      <c r="AK124" s="62" ph="1"/>
      <c r="AL124" s="62"/>
      <c r="AM124" s="66"/>
      <c r="AN124" s="67"/>
      <c r="AO124" s="67"/>
      <c r="AP124" s="67"/>
      <c r="AQ124" s="68"/>
      <c r="AR124" s="70"/>
      <c r="AS124" s="70"/>
      <c r="AT124" s="70"/>
      <c r="AU124" s="70"/>
      <c r="AV124" s="73"/>
      <c r="AW124" s="70"/>
      <c r="AX124" s="70"/>
      <c r="AY124" s="74"/>
      <c r="AZ124" s="17"/>
      <c r="BA124" s="18"/>
      <c r="BB124" s="18"/>
      <c r="BC124" s="19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4"/>
    </row>
    <row r="125" spans="1:70" ht="15" customHeight="1" x14ac:dyDescent="0.4">
      <c r="A125" s="188">
        <v>51</v>
      </c>
      <c r="B125" s="189"/>
      <c r="C125" s="219" t="s">
        <v>83</v>
      </c>
      <c r="D125" s="220"/>
      <c r="E125" s="220"/>
      <c r="F125" s="220"/>
      <c r="G125" s="220"/>
      <c r="H125" s="220"/>
      <c r="I125" s="220"/>
      <c r="J125" s="221"/>
      <c r="K125" s="221"/>
      <c r="L125" s="221"/>
      <c r="M125" s="221"/>
      <c r="N125" s="222"/>
      <c r="R125" s="126"/>
      <c r="S125" s="127"/>
      <c r="T125" s="55" t="str">
        <f t="shared" ref="T125" si="42">IF(R125="","",VLOOKUP(R125,$A$19:$N$154,3,0))</f>
        <v/>
      </c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7"/>
      <c r="AF125" s="61" ph="1"/>
      <c r="AG125" s="61" ph="1"/>
      <c r="AH125" s="61" ph="1"/>
      <c r="AI125" s="61" ph="1"/>
      <c r="AJ125" s="61" ph="1"/>
      <c r="AK125" s="61" ph="1"/>
      <c r="AL125" s="61"/>
      <c r="AM125" s="63"/>
      <c r="AN125" s="64"/>
      <c r="AO125" s="64"/>
      <c r="AP125" s="64"/>
      <c r="AQ125" s="65"/>
      <c r="AR125" s="69"/>
      <c r="AS125" s="69"/>
      <c r="AT125" s="69"/>
      <c r="AU125" s="69"/>
      <c r="AV125" s="71"/>
      <c r="AW125" s="69"/>
      <c r="AX125" s="69"/>
      <c r="AY125" s="72"/>
      <c r="AZ125" s="14"/>
      <c r="BA125" s="15"/>
      <c r="BB125" s="15"/>
      <c r="BC125" s="16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2"/>
    </row>
    <row r="126" spans="1:70" ht="15" customHeight="1" x14ac:dyDescent="0.4">
      <c r="A126" s="180"/>
      <c r="B126" s="181"/>
      <c r="C126" s="223"/>
      <c r="D126" s="224"/>
      <c r="E126" s="224"/>
      <c r="F126" s="224"/>
      <c r="G126" s="224"/>
      <c r="H126" s="224"/>
      <c r="I126" s="224"/>
      <c r="J126" s="225"/>
      <c r="K126" s="225"/>
      <c r="L126" s="225"/>
      <c r="M126" s="225"/>
      <c r="N126" s="226"/>
      <c r="R126" s="128"/>
      <c r="S126" s="129"/>
      <c r="T126" s="58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60"/>
      <c r="AF126" s="62" ph="1"/>
      <c r="AG126" s="62" ph="1"/>
      <c r="AH126" s="62" ph="1"/>
      <c r="AI126" s="62" ph="1"/>
      <c r="AJ126" s="62" ph="1"/>
      <c r="AK126" s="62" ph="1"/>
      <c r="AL126" s="62"/>
      <c r="AM126" s="66"/>
      <c r="AN126" s="67"/>
      <c r="AO126" s="67"/>
      <c r="AP126" s="67"/>
      <c r="AQ126" s="68"/>
      <c r="AR126" s="70"/>
      <c r="AS126" s="70"/>
      <c r="AT126" s="70"/>
      <c r="AU126" s="70"/>
      <c r="AV126" s="73"/>
      <c r="AW126" s="70"/>
      <c r="AX126" s="70"/>
      <c r="AY126" s="74"/>
      <c r="AZ126" s="20"/>
      <c r="BA126" s="21"/>
      <c r="BB126" s="21"/>
      <c r="BC126" s="22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4"/>
    </row>
    <row r="127" spans="1:70" ht="15" customHeight="1" x14ac:dyDescent="0.4">
      <c r="A127" s="188">
        <v>52</v>
      </c>
      <c r="B127" s="189"/>
      <c r="C127" s="219" t="s">
        <v>84</v>
      </c>
      <c r="D127" s="220"/>
      <c r="E127" s="220"/>
      <c r="F127" s="220"/>
      <c r="G127" s="220"/>
      <c r="H127" s="220"/>
      <c r="I127" s="220"/>
      <c r="J127" s="221"/>
      <c r="K127" s="221"/>
      <c r="L127" s="221"/>
      <c r="M127" s="221"/>
      <c r="N127" s="222"/>
      <c r="R127" s="126"/>
      <c r="S127" s="127"/>
      <c r="T127" s="55" t="str">
        <f t="shared" ref="T127" si="43">IF(R127="","",VLOOKUP(R127,$A$19:$N$154,3,0))</f>
        <v/>
      </c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7"/>
      <c r="AF127" s="61" ph="1"/>
      <c r="AG127" s="61" ph="1"/>
      <c r="AH127" s="61" ph="1"/>
      <c r="AI127" s="61" ph="1"/>
      <c r="AJ127" s="61" ph="1"/>
      <c r="AK127" s="61" ph="1"/>
      <c r="AL127" s="61"/>
      <c r="AM127" s="63"/>
      <c r="AN127" s="64"/>
      <c r="AO127" s="64"/>
      <c r="AP127" s="64"/>
      <c r="AQ127" s="65"/>
      <c r="AR127" s="69"/>
      <c r="AS127" s="69"/>
      <c r="AT127" s="69"/>
      <c r="AU127" s="69"/>
      <c r="AV127" s="71"/>
      <c r="AW127" s="69"/>
      <c r="AX127" s="69"/>
      <c r="AY127" s="72"/>
      <c r="AZ127" s="14"/>
      <c r="BA127" s="15"/>
      <c r="BB127" s="15"/>
      <c r="BC127" s="16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2"/>
    </row>
    <row r="128" spans="1:70" ht="15" customHeight="1" x14ac:dyDescent="0.4">
      <c r="A128" s="180"/>
      <c r="B128" s="181"/>
      <c r="C128" s="223"/>
      <c r="D128" s="224"/>
      <c r="E128" s="224"/>
      <c r="F128" s="224"/>
      <c r="G128" s="224"/>
      <c r="H128" s="224"/>
      <c r="I128" s="224"/>
      <c r="J128" s="225"/>
      <c r="K128" s="225"/>
      <c r="L128" s="225"/>
      <c r="M128" s="225"/>
      <c r="N128" s="226"/>
      <c r="R128" s="128"/>
      <c r="S128" s="129"/>
      <c r="T128" s="58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60"/>
      <c r="AF128" s="62" ph="1"/>
      <c r="AG128" s="62" ph="1"/>
      <c r="AH128" s="62" ph="1"/>
      <c r="AI128" s="62" ph="1"/>
      <c r="AJ128" s="62" ph="1"/>
      <c r="AK128" s="62" ph="1"/>
      <c r="AL128" s="62"/>
      <c r="AM128" s="66"/>
      <c r="AN128" s="67"/>
      <c r="AO128" s="67"/>
      <c r="AP128" s="67"/>
      <c r="AQ128" s="68"/>
      <c r="AR128" s="70"/>
      <c r="AS128" s="70"/>
      <c r="AT128" s="70"/>
      <c r="AU128" s="70"/>
      <c r="AV128" s="73"/>
      <c r="AW128" s="70"/>
      <c r="AX128" s="70"/>
      <c r="AY128" s="74"/>
      <c r="AZ128" s="20"/>
      <c r="BA128" s="21"/>
      <c r="BB128" s="21"/>
      <c r="BC128" s="22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4"/>
    </row>
    <row r="129" spans="1:70" ht="15" customHeight="1" x14ac:dyDescent="0.4">
      <c r="A129" s="188">
        <v>53</v>
      </c>
      <c r="B129" s="189"/>
      <c r="C129" s="219" t="s">
        <v>85</v>
      </c>
      <c r="D129" s="220"/>
      <c r="E129" s="220"/>
      <c r="F129" s="220"/>
      <c r="G129" s="220"/>
      <c r="H129" s="220"/>
      <c r="I129" s="220"/>
      <c r="J129" s="221"/>
      <c r="K129" s="221"/>
      <c r="L129" s="221"/>
      <c r="M129" s="221"/>
      <c r="N129" s="222"/>
      <c r="R129" s="126"/>
      <c r="S129" s="127"/>
      <c r="T129" s="55" t="str">
        <f t="shared" ref="T129" si="44">IF(R129="","",VLOOKUP(R129,$A$19:$N$154,3,0))</f>
        <v/>
      </c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7"/>
      <c r="AF129" s="61" ph="1"/>
      <c r="AG129" s="61" ph="1"/>
      <c r="AH129" s="61" ph="1"/>
      <c r="AI129" s="61" ph="1"/>
      <c r="AJ129" s="61" ph="1"/>
      <c r="AK129" s="61" ph="1"/>
      <c r="AL129" s="61"/>
      <c r="AM129" s="63"/>
      <c r="AN129" s="64"/>
      <c r="AO129" s="64"/>
      <c r="AP129" s="64"/>
      <c r="AQ129" s="65"/>
      <c r="AR129" s="69"/>
      <c r="AS129" s="69"/>
      <c r="AT129" s="69"/>
      <c r="AU129" s="69"/>
      <c r="AV129" s="71"/>
      <c r="AW129" s="69"/>
      <c r="AX129" s="69"/>
      <c r="AY129" s="72"/>
      <c r="AZ129" s="17"/>
      <c r="BA129" s="18"/>
      <c r="BB129" s="18"/>
      <c r="BC129" s="19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2"/>
    </row>
    <row r="130" spans="1:70" ht="15" customHeight="1" x14ac:dyDescent="0.4">
      <c r="A130" s="180"/>
      <c r="B130" s="181"/>
      <c r="C130" s="223"/>
      <c r="D130" s="224"/>
      <c r="E130" s="224"/>
      <c r="F130" s="224"/>
      <c r="G130" s="224"/>
      <c r="H130" s="224"/>
      <c r="I130" s="224"/>
      <c r="J130" s="225"/>
      <c r="K130" s="225"/>
      <c r="L130" s="225"/>
      <c r="M130" s="225"/>
      <c r="N130" s="226"/>
      <c r="R130" s="128"/>
      <c r="S130" s="129"/>
      <c r="T130" s="58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60"/>
      <c r="AF130" s="62" ph="1"/>
      <c r="AG130" s="62" ph="1"/>
      <c r="AH130" s="62" ph="1"/>
      <c r="AI130" s="62" ph="1"/>
      <c r="AJ130" s="62" ph="1"/>
      <c r="AK130" s="62" ph="1"/>
      <c r="AL130" s="62"/>
      <c r="AM130" s="66"/>
      <c r="AN130" s="67"/>
      <c r="AO130" s="67"/>
      <c r="AP130" s="67"/>
      <c r="AQ130" s="68"/>
      <c r="AR130" s="70"/>
      <c r="AS130" s="70"/>
      <c r="AT130" s="70"/>
      <c r="AU130" s="70"/>
      <c r="AV130" s="73"/>
      <c r="AW130" s="70"/>
      <c r="AX130" s="70"/>
      <c r="AY130" s="74"/>
      <c r="AZ130" s="20"/>
      <c r="BA130" s="21"/>
      <c r="BB130" s="21"/>
      <c r="BC130" s="22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4"/>
    </row>
    <row r="131" spans="1:70" ht="15" customHeight="1" x14ac:dyDescent="0.4">
      <c r="A131" s="188">
        <v>54</v>
      </c>
      <c r="B131" s="189"/>
      <c r="C131" s="182" t="s">
        <v>86</v>
      </c>
      <c r="D131" s="183"/>
      <c r="E131" s="183"/>
      <c r="F131" s="183"/>
      <c r="G131" s="183"/>
      <c r="H131" s="183"/>
      <c r="I131" s="183"/>
      <c r="J131" s="184"/>
      <c r="K131" s="184"/>
      <c r="L131" s="184"/>
      <c r="M131" s="184"/>
      <c r="N131" s="185"/>
      <c r="R131" s="126"/>
      <c r="S131" s="127"/>
      <c r="T131" s="55" t="str">
        <f t="shared" ref="T131" si="45">IF(R131="","",VLOOKUP(R131,$A$19:$N$154,3,0))</f>
        <v/>
      </c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7"/>
      <c r="AF131" s="130" ph="1"/>
      <c r="AG131" s="130" ph="1"/>
      <c r="AH131" s="130" ph="1"/>
      <c r="AI131" s="130" ph="1"/>
      <c r="AJ131" s="130" ph="1"/>
      <c r="AK131" s="130"/>
      <c r="AL131" s="130"/>
      <c r="AM131" s="77"/>
      <c r="AN131" s="78"/>
      <c r="AO131" s="78"/>
      <c r="AP131" s="78"/>
      <c r="AQ131" s="79"/>
      <c r="AR131" s="69"/>
      <c r="AS131" s="69"/>
      <c r="AT131" s="69"/>
      <c r="AU131" s="69"/>
      <c r="AV131" s="71"/>
      <c r="AW131" s="69"/>
      <c r="AX131" s="69"/>
      <c r="AY131" s="72"/>
      <c r="AZ131" s="14"/>
      <c r="BA131" s="15"/>
      <c r="BB131" s="15"/>
      <c r="BC131" s="16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2"/>
    </row>
    <row r="132" spans="1:70" ht="15" customHeight="1" x14ac:dyDescent="0.4">
      <c r="A132" s="180"/>
      <c r="B132" s="181"/>
      <c r="C132" s="58"/>
      <c r="D132" s="59"/>
      <c r="E132" s="59"/>
      <c r="F132" s="59"/>
      <c r="G132" s="59"/>
      <c r="H132" s="59"/>
      <c r="I132" s="59"/>
      <c r="J132" s="186"/>
      <c r="K132" s="186"/>
      <c r="L132" s="186"/>
      <c r="M132" s="186"/>
      <c r="N132" s="187"/>
      <c r="R132" s="128"/>
      <c r="S132" s="129"/>
      <c r="T132" s="58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60"/>
      <c r="AF132" s="130" ph="1"/>
      <c r="AG132" s="130" ph="1"/>
      <c r="AH132" s="130" ph="1"/>
      <c r="AI132" s="130" ph="1"/>
      <c r="AJ132" s="130" ph="1"/>
      <c r="AK132" s="130"/>
      <c r="AL132" s="130"/>
      <c r="AM132" s="80"/>
      <c r="AN132" s="81"/>
      <c r="AO132" s="81"/>
      <c r="AP132" s="81"/>
      <c r="AQ132" s="82"/>
      <c r="AR132" s="70"/>
      <c r="AS132" s="70"/>
      <c r="AT132" s="70"/>
      <c r="AU132" s="70"/>
      <c r="AV132" s="73"/>
      <c r="AW132" s="70"/>
      <c r="AX132" s="70"/>
      <c r="AY132" s="74"/>
      <c r="AZ132" s="17"/>
      <c r="BA132" s="18"/>
      <c r="BB132" s="18"/>
      <c r="BC132" s="19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4"/>
    </row>
    <row r="133" spans="1:70" ht="15" customHeight="1" x14ac:dyDescent="0.4">
      <c r="A133" s="188">
        <v>55</v>
      </c>
      <c r="B133" s="189"/>
      <c r="C133" s="182" t="s">
        <v>87</v>
      </c>
      <c r="D133" s="183"/>
      <c r="E133" s="183"/>
      <c r="F133" s="183"/>
      <c r="G133" s="183"/>
      <c r="H133" s="183"/>
      <c r="I133" s="183"/>
      <c r="J133" s="184"/>
      <c r="K133" s="184"/>
      <c r="L133" s="184"/>
      <c r="M133" s="184"/>
      <c r="N133" s="185"/>
      <c r="R133" s="126"/>
      <c r="S133" s="127"/>
      <c r="T133" s="55" t="str">
        <f t="shared" ref="T133" si="46">IF(R133="","",VLOOKUP(R133,$A$19:$N$154,3,0))</f>
        <v/>
      </c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7"/>
      <c r="AF133" s="75" ph="1"/>
      <c r="AG133" s="61" ph="1"/>
      <c r="AH133" s="61" ph="1"/>
      <c r="AI133" s="61" ph="1"/>
      <c r="AJ133" s="61" ph="1"/>
      <c r="AK133" s="61"/>
      <c r="AL133" s="61"/>
      <c r="AM133" s="77"/>
      <c r="AN133" s="78"/>
      <c r="AO133" s="78"/>
      <c r="AP133" s="78"/>
      <c r="AQ133" s="79"/>
      <c r="AR133" s="69"/>
      <c r="AS133" s="69"/>
      <c r="AT133" s="69"/>
      <c r="AU133" s="69"/>
      <c r="AV133" s="71"/>
      <c r="AW133" s="69"/>
      <c r="AX133" s="69"/>
      <c r="AY133" s="72"/>
      <c r="AZ133" s="14"/>
      <c r="BA133" s="15"/>
      <c r="BB133" s="15"/>
      <c r="BC133" s="16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2"/>
    </row>
    <row r="134" spans="1:70" ht="15" customHeight="1" x14ac:dyDescent="0.4">
      <c r="A134" s="180"/>
      <c r="B134" s="181"/>
      <c r="C134" s="58"/>
      <c r="D134" s="59"/>
      <c r="E134" s="59"/>
      <c r="F134" s="59"/>
      <c r="G134" s="59"/>
      <c r="H134" s="59"/>
      <c r="I134" s="59"/>
      <c r="J134" s="186"/>
      <c r="K134" s="186"/>
      <c r="L134" s="186"/>
      <c r="M134" s="186"/>
      <c r="N134" s="187"/>
      <c r="R134" s="128"/>
      <c r="S134" s="129"/>
      <c r="T134" s="58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60"/>
      <c r="AF134" s="76" ph="1"/>
      <c r="AG134" s="62" ph="1"/>
      <c r="AH134" s="62" ph="1"/>
      <c r="AI134" s="62" ph="1"/>
      <c r="AJ134" s="62" ph="1"/>
      <c r="AK134" s="62"/>
      <c r="AL134" s="62"/>
      <c r="AM134" s="139"/>
      <c r="AN134" s="140"/>
      <c r="AO134" s="140"/>
      <c r="AP134" s="140"/>
      <c r="AQ134" s="141"/>
      <c r="AR134" s="70"/>
      <c r="AS134" s="70"/>
      <c r="AT134" s="70"/>
      <c r="AU134" s="70"/>
      <c r="AV134" s="73"/>
      <c r="AW134" s="70"/>
      <c r="AX134" s="70"/>
      <c r="AY134" s="74"/>
      <c r="AZ134" s="20"/>
      <c r="BA134" s="21"/>
      <c r="BB134" s="21"/>
      <c r="BC134" s="22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4"/>
    </row>
    <row r="135" spans="1:70" ht="15" customHeight="1" x14ac:dyDescent="0.4">
      <c r="A135" s="188">
        <v>56</v>
      </c>
      <c r="B135" s="189"/>
      <c r="C135" s="182" t="s">
        <v>88</v>
      </c>
      <c r="D135" s="183"/>
      <c r="E135" s="183"/>
      <c r="F135" s="183"/>
      <c r="G135" s="183"/>
      <c r="H135" s="183"/>
      <c r="I135" s="183"/>
      <c r="J135" s="184"/>
      <c r="K135" s="184"/>
      <c r="L135" s="184"/>
      <c r="M135" s="184"/>
      <c r="N135" s="185"/>
      <c r="R135" s="126"/>
      <c r="S135" s="127"/>
      <c r="T135" s="55" t="str">
        <f t="shared" ref="T135" si="47">IF(R135="","",VLOOKUP(R135,$A$19:$N$154,3,0))</f>
        <v/>
      </c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7"/>
      <c r="AF135" s="75" ph="1"/>
      <c r="AG135" s="61" ph="1"/>
      <c r="AH135" s="61" ph="1"/>
      <c r="AI135" s="61" ph="1"/>
      <c r="AJ135" s="61" ph="1"/>
      <c r="AK135" s="61"/>
      <c r="AL135" s="61"/>
      <c r="AM135" s="71"/>
      <c r="AN135" s="69"/>
      <c r="AO135" s="69"/>
      <c r="AP135" s="69"/>
      <c r="AQ135" s="72"/>
      <c r="AR135" s="69"/>
      <c r="AS135" s="69"/>
      <c r="AT135" s="69"/>
      <c r="AU135" s="69"/>
      <c r="AV135" s="71"/>
      <c r="AW135" s="69"/>
      <c r="AX135" s="69"/>
      <c r="AY135" s="72"/>
      <c r="AZ135" s="14"/>
      <c r="BA135" s="15"/>
      <c r="BB135" s="15"/>
      <c r="BC135" s="16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2"/>
    </row>
    <row r="136" spans="1:70" ht="15" customHeight="1" x14ac:dyDescent="0.4">
      <c r="A136" s="180"/>
      <c r="B136" s="181"/>
      <c r="C136" s="58"/>
      <c r="D136" s="59"/>
      <c r="E136" s="59"/>
      <c r="F136" s="59"/>
      <c r="G136" s="59"/>
      <c r="H136" s="59"/>
      <c r="I136" s="59"/>
      <c r="J136" s="186"/>
      <c r="K136" s="186"/>
      <c r="L136" s="186"/>
      <c r="M136" s="186"/>
      <c r="N136" s="187"/>
      <c r="R136" s="128"/>
      <c r="S136" s="129"/>
      <c r="T136" s="58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60"/>
      <c r="AF136" s="76" ph="1"/>
      <c r="AG136" s="62" ph="1"/>
      <c r="AH136" s="62" ph="1"/>
      <c r="AI136" s="62" ph="1"/>
      <c r="AJ136" s="62" ph="1"/>
      <c r="AK136" s="62"/>
      <c r="AL136" s="62"/>
      <c r="AM136" s="73"/>
      <c r="AN136" s="70"/>
      <c r="AO136" s="70"/>
      <c r="AP136" s="70"/>
      <c r="AQ136" s="74"/>
      <c r="AR136" s="70"/>
      <c r="AS136" s="70"/>
      <c r="AT136" s="70"/>
      <c r="AU136" s="70"/>
      <c r="AV136" s="73"/>
      <c r="AW136" s="70"/>
      <c r="AX136" s="70"/>
      <c r="AY136" s="74"/>
      <c r="AZ136" s="20"/>
      <c r="BA136" s="21"/>
      <c r="BB136" s="21"/>
      <c r="BC136" s="22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4"/>
    </row>
    <row r="137" spans="1:70" ht="15" customHeight="1" x14ac:dyDescent="0.4">
      <c r="A137" s="188">
        <v>57</v>
      </c>
      <c r="B137" s="189"/>
      <c r="C137" s="219" t="s">
        <v>89</v>
      </c>
      <c r="D137" s="220"/>
      <c r="E137" s="220"/>
      <c r="F137" s="220"/>
      <c r="G137" s="220"/>
      <c r="H137" s="220"/>
      <c r="I137" s="220"/>
      <c r="J137" s="221"/>
      <c r="K137" s="221"/>
      <c r="L137" s="221"/>
      <c r="M137" s="221"/>
      <c r="N137" s="222"/>
      <c r="R137" s="126"/>
      <c r="S137" s="127"/>
      <c r="T137" s="55" t="str">
        <f t="shared" ref="T137" si="48">IF(R137="","",VLOOKUP(R137,$A$19:$N$154,3,0))</f>
        <v/>
      </c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7"/>
      <c r="AF137" s="131" ph="1"/>
      <c r="AG137" s="131" ph="1"/>
      <c r="AH137" s="131" ph="1"/>
      <c r="AI137" s="131" ph="1"/>
      <c r="AJ137" s="131" ph="1"/>
      <c r="AK137" s="131"/>
      <c r="AL137" s="131"/>
      <c r="AM137" s="132"/>
      <c r="AN137" s="133"/>
      <c r="AO137" s="133"/>
      <c r="AP137" s="134"/>
      <c r="AQ137" s="135"/>
      <c r="AR137" s="69"/>
      <c r="AS137" s="69"/>
      <c r="AT137" s="69"/>
      <c r="AU137" s="69"/>
      <c r="AV137" s="71"/>
      <c r="AW137" s="69"/>
      <c r="AX137" s="69"/>
      <c r="AY137" s="72"/>
      <c r="AZ137" s="17"/>
      <c r="BA137" s="18"/>
      <c r="BB137" s="18"/>
      <c r="BC137" s="19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2"/>
    </row>
    <row r="138" spans="1:70" ht="15" customHeight="1" x14ac:dyDescent="0.4">
      <c r="A138" s="180"/>
      <c r="B138" s="181"/>
      <c r="C138" s="223"/>
      <c r="D138" s="224"/>
      <c r="E138" s="224"/>
      <c r="F138" s="224"/>
      <c r="G138" s="224"/>
      <c r="H138" s="224"/>
      <c r="I138" s="224"/>
      <c r="J138" s="225"/>
      <c r="K138" s="225"/>
      <c r="L138" s="225"/>
      <c r="M138" s="225"/>
      <c r="N138" s="226"/>
      <c r="R138" s="128"/>
      <c r="S138" s="129"/>
      <c r="T138" s="58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60"/>
      <c r="AF138" s="131" ph="1"/>
      <c r="AG138" s="131" ph="1"/>
      <c r="AH138" s="131" ph="1"/>
      <c r="AI138" s="131" ph="1"/>
      <c r="AJ138" s="131" ph="1"/>
      <c r="AK138" s="131"/>
      <c r="AL138" s="131"/>
      <c r="AM138" s="136"/>
      <c r="AN138" s="137"/>
      <c r="AO138" s="137"/>
      <c r="AP138" s="137"/>
      <c r="AQ138" s="138"/>
      <c r="AR138" s="70"/>
      <c r="AS138" s="70"/>
      <c r="AT138" s="70"/>
      <c r="AU138" s="70"/>
      <c r="AV138" s="73"/>
      <c r="AW138" s="70"/>
      <c r="AX138" s="70"/>
      <c r="AY138" s="74"/>
      <c r="AZ138" s="20"/>
      <c r="BA138" s="21"/>
      <c r="BB138" s="21"/>
      <c r="BC138" s="22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4"/>
    </row>
    <row r="139" spans="1:70" ht="15" customHeight="1" x14ac:dyDescent="0.4">
      <c r="A139" s="188">
        <v>58</v>
      </c>
      <c r="B139" s="189"/>
      <c r="C139" s="219" t="s">
        <v>90</v>
      </c>
      <c r="D139" s="220"/>
      <c r="E139" s="220"/>
      <c r="F139" s="220"/>
      <c r="G139" s="220"/>
      <c r="H139" s="220"/>
      <c r="I139" s="220"/>
      <c r="J139" s="221"/>
      <c r="K139" s="221"/>
      <c r="L139" s="221"/>
      <c r="M139" s="221"/>
      <c r="N139" s="222"/>
      <c r="R139" s="126"/>
      <c r="S139" s="127"/>
      <c r="T139" s="55" t="str">
        <f t="shared" ref="T139" si="49">IF(R139="","",VLOOKUP(R139,$A$19:$N$154,3,0))</f>
        <v/>
      </c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7"/>
      <c r="AF139" s="61" ph="1"/>
      <c r="AG139" s="61" ph="1"/>
      <c r="AH139" s="61" ph="1"/>
      <c r="AI139" s="61" ph="1"/>
      <c r="AJ139" s="61" ph="1"/>
      <c r="AK139" s="61" ph="1"/>
      <c r="AL139" s="61"/>
      <c r="AM139" s="63"/>
      <c r="AN139" s="64"/>
      <c r="AO139" s="64"/>
      <c r="AP139" s="64"/>
      <c r="AQ139" s="65"/>
      <c r="AR139" s="69"/>
      <c r="AS139" s="69"/>
      <c r="AT139" s="69"/>
      <c r="AU139" s="69"/>
      <c r="AV139" s="71"/>
      <c r="AW139" s="69"/>
      <c r="AX139" s="69"/>
      <c r="AY139" s="72"/>
      <c r="AZ139" s="14"/>
      <c r="BA139" s="15"/>
      <c r="BB139" s="15"/>
      <c r="BC139" s="16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2"/>
    </row>
    <row r="140" spans="1:70" ht="15" customHeight="1" x14ac:dyDescent="0.4">
      <c r="A140" s="180"/>
      <c r="B140" s="181"/>
      <c r="C140" s="223"/>
      <c r="D140" s="224"/>
      <c r="E140" s="224"/>
      <c r="F140" s="224"/>
      <c r="G140" s="224"/>
      <c r="H140" s="224"/>
      <c r="I140" s="224"/>
      <c r="J140" s="225"/>
      <c r="K140" s="225"/>
      <c r="L140" s="225"/>
      <c r="M140" s="225"/>
      <c r="N140" s="226"/>
      <c r="R140" s="128"/>
      <c r="S140" s="129"/>
      <c r="T140" s="58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60"/>
      <c r="AF140" s="62" ph="1"/>
      <c r="AG140" s="62" ph="1"/>
      <c r="AH140" s="62" ph="1"/>
      <c r="AI140" s="62" ph="1"/>
      <c r="AJ140" s="62" ph="1"/>
      <c r="AK140" s="62" ph="1"/>
      <c r="AL140" s="62"/>
      <c r="AM140" s="66"/>
      <c r="AN140" s="67"/>
      <c r="AO140" s="67"/>
      <c r="AP140" s="67"/>
      <c r="AQ140" s="68"/>
      <c r="AR140" s="70"/>
      <c r="AS140" s="70"/>
      <c r="AT140" s="70"/>
      <c r="AU140" s="70"/>
      <c r="AV140" s="73"/>
      <c r="AW140" s="70"/>
      <c r="AX140" s="70"/>
      <c r="AY140" s="74"/>
      <c r="AZ140" s="17"/>
      <c r="BA140" s="18"/>
      <c r="BB140" s="18"/>
      <c r="BC140" s="19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4"/>
    </row>
    <row r="141" spans="1:70" ht="15" customHeight="1" x14ac:dyDescent="0.4">
      <c r="A141" s="188">
        <v>59</v>
      </c>
      <c r="B141" s="189"/>
      <c r="C141" s="219" t="s">
        <v>40</v>
      </c>
      <c r="D141" s="220"/>
      <c r="E141" s="220"/>
      <c r="F141" s="220"/>
      <c r="G141" s="220"/>
      <c r="H141" s="220"/>
      <c r="I141" s="220"/>
      <c r="J141" s="221"/>
      <c r="K141" s="221"/>
      <c r="L141" s="221"/>
      <c r="M141" s="221"/>
      <c r="N141" s="222"/>
      <c r="R141" s="126"/>
      <c r="S141" s="127"/>
      <c r="T141" s="55" t="str">
        <f t="shared" ref="T141" si="50">IF(R141="","",VLOOKUP(R141,$A$19:$N$154,3,0))</f>
        <v/>
      </c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7"/>
      <c r="AF141" s="61" ph="1"/>
      <c r="AG141" s="61" ph="1"/>
      <c r="AH141" s="61" ph="1"/>
      <c r="AI141" s="61" ph="1"/>
      <c r="AJ141" s="61" ph="1"/>
      <c r="AK141" s="61" ph="1"/>
      <c r="AL141" s="61"/>
      <c r="AM141" s="63"/>
      <c r="AN141" s="64"/>
      <c r="AO141" s="64"/>
      <c r="AP141" s="64"/>
      <c r="AQ141" s="65"/>
      <c r="AR141" s="69"/>
      <c r="AS141" s="69"/>
      <c r="AT141" s="69"/>
      <c r="AU141" s="69"/>
      <c r="AV141" s="71"/>
      <c r="AW141" s="69"/>
      <c r="AX141" s="69"/>
      <c r="AY141" s="72"/>
      <c r="AZ141" s="14"/>
      <c r="BA141" s="15"/>
      <c r="BB141" s="15"/>
      <c r="BC141" s="16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2"/>
    </row>
    <row r="142" spans="1:70" ht="15" customHeight="1" x14ac:dyDescent="0.4">
      <c r="A142" s="180"/>
      <c r="B142" s="181"/>
      <c r="C142" s="223"/>
      <c r="D142" s="224"/>
      <c r="E142" s="224"/>
      <c r="F142" s="224"/>
      <c r="G142" s="224"/>
      <c r="H142" s="224"/>
      <c r="I142" s="224"/>
      <c r="J142" s="225"/>
      <c r="K142" s="225"/>
      <c r="L142" s="225"/>
      <c r="M142" s="225"/>
      <c r="N142" s="226"/>
      <c r="R142" s="128"/>
      <c r="S142" s="129"/>
      <c r="T142" s="58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60"/>
      <c r="AF142" s="62" ph="1"/>
      <c r="AG142" s="62" ph="1"/>
      <c r="AH142" s="62" ph="1"/>
      <c r="AI142" s="62" ph="1"/>
      <c r="AJ142" s="62" ph="1"/>
      <c r="AK142" s="62" ph="1"/>
      <c r="AL142" s="62"/>
      <c r="AM142" s="66"/>
      <c r="AN142" s="67"/>
      <c r="AO142" s="67"/>
      <c r="AP142" s="67"/>
      <c r="AQ142" s="68"/>
      <c r="AR142" s="70"/>
      <c r="AS142" s="70"/>
      <c r="AT142" s="70"/>
      <c r="AU142" s="70"/>
      <c r="AV142" s="73"/>
      <c r="AW142" s="70"/>
      <c r="AX142" s="70"/>
      <c r="AY142" s="74"/>
      <c r="AZ142" s="20"/>
      <c r="BA142" s="21"/>
      <c r="BB142" s="21"/>
      <c r="BC142" s="22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4"/>
    </row>
    <row r="143" spans="1:70" ht="15" customHeight="1" x14ac:dyDescent="0.4">
      <c r="A143" s="188">
        <v>60</v>
      </c>
      <c r="B143" s="189"/>
      <c r="C143" s="182" t="s">
        <v>91</v>
      </c>
      <c r="D143" s="183"/>
      <c r="E143" s="183"/>
      <c r="F143" s="183"/>
      <c r="G143" s="183"/>
      <c r="H143" s="183"/>
      <c r="I143" s="183"/>
      <c r="J143" s="184"/>
      <c r="K143" s="184"/>
      <c r="L143" s="184"/>
      <c r="M143" s="184"/>
      <c r="N143" s="185"/>
      <c r="R143" s="126"/>
      <c r="S143" s="127"/>
      <c r="T143" s="55" t="str">
        <f t="shared" ref="T143" si="51">IF(R143="","",VLOOKUP(R143,$A$19:$N$154,3,0))</f>
        <v/>
      </c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7"/>
      <c r="AF143" s="61" ph="1"/>
      <c r="AG143" s="61" ph="1"/>
      <c r="AH143" s="61" ph="1"/>
      <c r="AI143" s="61" ph="1"/>
      <c r="AJ143" s="61" ph="1"/>
      <c r="AK143" s="61" ph="1"/>
      <c r="AL143" s="61"/>
      <c r="AM143" s="63"/>
      <c r="AN143" s="64"/>
      <c r="AO143" s="64"/>
      <c r="AP143" s="64"/>
      <c r="AQ143" s="65"/>
      <c r="AR143" s="69"/>
      <c r="AS143" s="69"/>
      <c r="AT143" s="69"/>
      <c r="AU143" s="69"/>
      <c r="AV143" s="71"/>
      <c r="AW143" s="69"/>
      <c r="AX143" s="69"/>
      <c r="AY143" s="72"/>
      <c r="AZ143" s="14"/>
      <c r="BA143" s="15"/>
      <c r="BB143" s="15"/>
      <c r="BC143" s="16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2"/>
    </row>
    <row r="144" spans="1:70" ht="15" customHeight="1" x14ac:dyDescent="0.4">
      <c r="A144" s="180"/>
      <c r="B144" s="181"/>
      <c r="C144" s="58"/>
      <c r="D144" s="59"/>
      <c r="E144" s="59"/>
      <c r="F144" s="59"/>
      <c r="G144" s="59"/>
      <c r="H144" s="59"/>
      <c r="I144" s="59"/>
      <c r="J144" s="186"/>
      <c r="K144" s="186"/>
      <c r="L144" s="186"/>
      <c r="M144" s="186"/>
      <c r="N144" s="187"/>
      <c r="R144" s="128"/>
      <c r="S144" s="129"/>
      <c r="T144" s="58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60"/>
      <c r="AF144" s="62" ph="1"/>
      <c r="AG144" s="62" ph="1"/>
      <c r="AH144" s="62" ph="1"/>
      <c r="AI144" s="62" ph="1"/>
      <c r="AJ144" s="62" ph="1"/>
      <c r="AK144" s="62" ph="1"/>
      <c r="AL144" s="62"/>
      <c r="AM144" s="66"/>
      <c r="AN144" s="67"/>
      <c r="AO144" s="67"/>
      <c r="AP144" s="67"/>
      <c r="AQ144" s="68"/>
      <c r="AR144" s="70"/>
      <c r="AS144" s="70"/>
      <c r="AT144" s="70"/>
      <c r="AU144" s="70"/>
      <c r="AV144" s="73"/>
      <c r="AW144" s="70"/>
      <c r="AX144" s="70"/>
      <c r="AY144" s="74"/>
      <c r="AZ144" s="20"/>
      <c r="BA144" s="21"/>
      <c r="BB144" s="21"/>
      <c r="BC144" s="22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4"/>
    </row>
    <row r="145" spans="1:70" ht="15" customHeight="1" x14ac:dyDescent="0.4">
      <c r="A145" s="188">
        <v>61</v>
      </c>
      <c r="B145" s="189"/>
      <c r="C145" s="182" t="s">
        <v>92</v>
      </c>
      <c r="D145" s="183"/>
      <c r="E145" s="183"/>
      <c r="F145" s="183"/>
      <c r="G145" s="183"/>
      <c r="H145" s="183"/>
      <c r="I145" s="183"/>
      <c r="J145" s="184"/>
      <c r="K145" s="184"/>
      <c r="L145" s="184"/>
      <c r="M145" s="184"/>
      <c r="N145" s="185"/>
      <c r="R145" s="126"/>
      <c r="S145" s="127"/>
      <c r="T145" s="55" t="str">
        <f t="shared" ref="T145" si="52">IF(R145="","",VLOOKUP(R145,$A$19:$N$154,3,0))</f>
        <v/>
      </c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7"/>
      <c r="AF145" s="61" ph="1"/>
      <c r="AG145" s="61" ph="1"/>
      <c r="AH145" s="61" ph="1"/>
      <c r="AI145" s="61" ph="1"/>
      <c r="AJ145" s="61" ph="1"/>
      <c r="AK145" s="61" ph="1"/>
      <c r="AL145" s="61"/>
      <c r="AM145" s="63"/>
      <c r="AN145" s="64"/>
      <c r="AO145" s="64"/>
      <c r="AP145" s="64"/>
      <c r="AQ145" s="65"/>
      <c r="AR145" s="69"/>
      <c r="AS145" s="69"/>
      <c r="AT145" s="69"/>
      <c r="AU145" s="69"/>
      <c r="AV145" s="71"/>
      <c r="AW145" s="69"/>
      <c r="AX145" s="69"/>
      <c r="AY145" s="72"/>
      <c r="AZ145" s="17"/>
      <c r="BA145" s="18"/>
      <c r="BB145" s="18"/>
      <c r="BC145" s="19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2"/>
    </row>
    <row r="146" spans="1:70" ht="15" customHeight="1" x14ac:dyDescent="0.4">
      <c r="A146" s="180"/>
      <c r="B146" s="181"/>
      <c r="C146" s="58"/>
      <c r="D146" s="59"/>
      <c r="E146" s="59"/>
      <c r="F146" s="59"/>
      <c r="G146" s="59"/>
      <c r="H146" s="59"/>
      <c r="I146" s="59"/>
      <c r="J146" s="186"/>
      <c r="K146" s="186"/>
      <c r="L146" s="186"/>
      <c r="M146" s="186"/>
      <c r="N146" s="187"/>
      <c r="R146" s="128"/>
      <c r="S146" s="129"/>
      <c r="T146" s="58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60"/>
      <c r="AF146" s="62" ph="1"/>
      <c r="AG146" s="62" ph="1"/>
      <c r="AH146" s="62" ph="1"/>
      <c r="AI146" s="62" ph="1"/>
      <c r="AJ146" s="62" ph="1"/>
      <c r="AK146" s="62" ph="1"/>
      <c r="AL146" s="62"/>
      <c r="AM146" s="66"/>
      <c r="AN146" s="67"/>
      <c r="AO146" s="67"/>
      <c r="AP146" s="67"/>
      <c r="AQ146" s="68"/>
      <c r="AR146" s="70"/>
      <c r="AS146" s="70"/>
      <c r="AT146" s="70"/>
      <c r="AU146" s="70"/>
      <c r="AV146" s="73"/>
      <c r="AW146" s="70"/>
      <c r="AX146" s="70"/>
      <c r="AY146" s="74"/>
      <c r="AZ146" s="20"/>
      <c r="BA146" s="21"/>
      <c r="BB146" s="21"/>
      <c r="BC146" s="22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4"/>
    </row>
    <row r="147" spans="1:70" ht="15" customHeight="1" x14ac:dyDescent="0.4">
      <c r="A147" s="188">
        <v>62</v>
      </c>
      <c r="B147" s="189"/>
      <c r="C147" s="182" t="s">
        <v>93</v>
      </c>
      <c r="D147" s="183"/>
      <c r="E147" s="183"/>
      <c r="F147" s="183"/>
      <c r="G147" s="183"/>
      <c r="H147" s="183"/>
      <c r="I147" s="183"/>
      <c r="J147" s="184"/>
      <c r="K147" s="184"/>
      <c r="L147" s="184"/>
      <c r="M147" s="184"/>
      <c r="N147" s="185"/>
      <c r="R147" s="126"/>
      <c r="S147" s="127"/>
      <c r="T147" s="55" t="str">
        <f t="shared" ref="T147" si="53">IF(R147="","",VLOOKUP(R147,$A$19:$N$154,3,0))</f>
        <v/>
      </c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7"/>
      <c r="AF147" s="130" ph="1"/>
      <c r="AG147" s="130" ph="1"/>
      <c r="AH147" s="130" ph="1"/>
      <c r="AI147" s="130" ph="1"/>
      <c r="AJ147" s="130" ph="1"/>
      <c r="AK147" s="130"/>
      <c r="AL147" s="130"/>
      <c r="AM147" s="77"/>
      <c r="AN147" s="78"/>
      <c r="AO147" s="78"/>
      <c r="AP147" s="78"/>
      <c r="AQ147" s="79"/>
      <c r="AR147" s="69"/>
      <c r="AS147" s="69"/>
      <c r="AT147" s="69"/>
      <c r="AU147" s="69"/>
      <c r="AV147" s="71"/>
      <c r="AW147" s="69"/>
      <c r="AX147" s="69"/>
      <c r="AY147" s="72"/>
      <c r="AZ147" s="14"/>
      <c r="BA147" s="15"/>
      <c r="BB147" s="15"/>
      <c r="BC147" s="16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2"/>
    </row>
    <row r="148" spans="1:70" ht="15" customHeight="1" x14ac:dyDescent="0.4">
      <c r="A148" s="180"/>
      <c r="B148" s="181"/>
      <c r="C148" s="58"/>
      <c r="D148" s="59"/>
      <c r="E148" s="59"/>
      <c r="F148" s="59"/>
      <c r="G148" s="59"/>
      <c r="H148" s="59"/>
      <c r="I148" s="59"/>
      <c r="J148" s="186"/>
      <c r="K148" s="186"/>
      <c r="L148" s="186"/>
      <c r="M148" s="186"/>
      <c r="N148" s="187"/>
      <c r="R148" s="128"/>
      <c r="S148" s="129"/>
      <c r="T148" s="58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60"/>
      <c r="AF148" s="130" ph="1"/>
      <c r="AG148" s="130" ph="1"/>
      <c r="AH148" s="130" ph="1"/>
      <c r="AI148" s="130" ph="1"/>
      <c r="AJ148" s="130" ph="1"/>
      <c r="AK148" s="130"/>
      <c r="AL148" s="130"/>
      <c r="AM148" s="80"/>
      <c r="AN148" s="81"/>
      <c r="AO148" s="81"/>
      <c r="AP148" s="81"/>
      <c r="AQ148" s="82"/>
      <c r="AR148" s="70"/>
      <c r="AS148" s="70"/>
      <c r="AT148" s="70"/>
      <c r="AU148" s="70"/>
      <c r="AV148" s="73"/>
      <c r="AW148" s="70"/>
      <c r="AX148" s="70"/>
      <c r="AY148" s="74"/>
      <c r="AZ148" s="17"/>
      <c r="BA148" s="18"/>
      <c r="BB148" s="18"/>
      <c r="BC148" s="19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4"/>
    </row>
    <row r="149" spans="1:70" ht="15" customHeight="1" x14ac:dyDescent="0.4">
      <c r="A149" s="227">
        <v>63</v>
      </c>
      <c r="B149" s="227"/>
      <c r="C149" s="55" t="s">
        <v>94</v>
      </c>
      <c r="D149" s="56"/>
      <c r="E149" s="56"/>
      <c r="F149" s="56"/>
      <c r="G149" s="56"/>
      <c r="H149" s="56"/>
      <c r="I149" s="56"/>
      <c r="J149" s="228"/>
      <c r="K149" s="228"/>
      <c r="L149" s="228"/>
      <c r="M149" s="228"/>
      <c r="N149" s="229"/>
      <c r="R149" s="126"/>
      <c r="S149" s="127"/>
      <c r="T149" s="55" t="str">
        <f t="shared" ref="T149" si="54">IF(R149="","",VLOOKUP(R149,$A$19:$N$154,3,0))</f>
        <v/>
      </c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7"/>
      <c r="AF149" s="75" ph="1"/>
      <c r="AG149" s="61" ph="1"/>
      <c r="AH149" s="61" ph="1"/>
      <c r="AI149" s="61" ph="1"/>
      <c r="AJ149" s="61" ph="1"/>
      <c r="AK149" s="61"/>
      <c r="AL149" s="61"/>
      <c r="AM149" s="77"/>
      <c r="AN149" s="78"/>
      <c r="AO149" s="78"/>
      <c r="AP149" s="78"/>
      <c r="AQ149" s="79"/>
      <c r="AR149" s="69"/>
      <c r="AS149" s="69"/>
      <c r="AT149" s="69"/>
      <c r="AU149" s="69"/>
      <c r="AV149" s="71"/>
      <c r="AW149" s="69"/>
      <c r="AX149" s="69"/>
      <c r="AY149" s="72"/>
      <c r="AZ149" s="14"/>
      <c r="BA149" s="15"/>
      <c r="BB149" s="15"/>
      <c r="BC149" s="16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2"/>
    </row>
    <row r="150" spans="1:70" ht="15" customHeight="1" x14ac:dyDescent="0.4">
      <c r="A150" s="227"/>
      <c r="B150" s="227"/>
      <c r="C150" s="58"/>
      <c r="D150" s="59"/>
      <c r="E150" s="59"/>
      <c r="F150" s="59"/>
      <c r="G150" s="59"/>
      <c r="H150" s="59"/>
      <c r="I150" s="59"/>
      <c r="J150" s="186"/>
      <c r="K150" s="186"/>
      <c r="L150" s="186"/>
      <c r="M150" s="186"/>
      <c r="N150" s="187"/>
      <c r="R150" s="128"/>
      <c r="S150" s="129"/>
      <c r="T150" s="58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60"/>
      <c r="AF150" s="76" ph="1"/>
      <c r="AG150" s="62" ph="1"/>
      <c r="AH150" s="62" ph="1"/>
      <c r="AI150" s="62" ph="1"/>
      <c r="AJ150" s="62" ph="1"/>
      <c r="AK150" s="62"/>
      <c r="AL150" s="62"/>
      <c r="AM150" s="139"/>
      <c r="AN150" s="140"/>
      <c r="AO150" s="140"/>
      <c r="AP150" s="140"/>
      <c r="AQ150" s="141"/>
      <c r="AR150" s="70"/>
      <c r="AS150" s="70"/>
      <c r="AT150" s="70"/>
      <c r="AU150" s="70"/>
      <c r="AV150" s="73"/>
      <c r="AW150" s="70"/>
      <c r="AX150" s="70"/>
      <c r="AY150" s="74"/>
      <c r="AZ150" s="20"/>
      <c r="BA150" s="21"/>
      <c r="BB150" s="21"/>
      <c r="BC150" s="22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4"/>
    </row>
    <row r="151" spans="1:70" ht="15" customHeight="1" x14ac:dyDescent="0.4">
      <c r="A151" s="227">
        <v>64</v>
      </c>
      <c r="B151" s="227"/>
      <c r="C151" s="55" t="s">
        <v>95</v>
      </c>
      <c r="D151" s="56"/>
      <c r="E151" s="56"/>
      <c r="F151" s="56"/>
      <c r="G151" s="56"/>
      <c r="H151" s="56"/>
      <c r="I151" s="56"/>
      <c r="J151" s="228"/>
      <c r="K151" s="228"/>
      <c r="L151" s="228"/>
      <c r="M151" s="228"/>
      <c r="N151" s="229"/>
      <c r="R151" s="126"/>
      <c r="S151" s="127"/>
      <c r="T151" s="55" t="str">
        <f t="shared" ref="T151" si="55">IF(R151="","",VLOOKUP(R151,$A$19:$N$154,3,0))</f>
        <v/>
      </c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7"/>
      <c r="AF151" s="75" ph="1"/>
      <c r="AG151" s="61" ph="1"/>
      <c r="AH151" s="61" ph="1"/>
      <c r="AI151" s="61" ph="1"/>
      <c r="AJ151" s="61" ph="1"/>
      <c r="AK151" s="61"/>
      <c r="AL151" s="61"/>
      <c r="AM151" s="71"/>
      <c r="AN151" s="69"/>
      <c r="AO151" s="69"/>
      <c r="AP151" s="69"/>
      <c r="AQ151" s="72"/>
      <c r="AR151" s="69"/>
      <c r="AS151" s="69"/>
      <c r="AT151" s="69"/>
      <c r="AU151" s="69"/>
      <c r="AV151" s="71"/>
      <c r="AW151" s="69"/>
      <c r="AX151" s="69"/>
      <c r="AY151" s="72"/>
      <c r="AZ151" s="14"/>
      <c r="BA151" s="15"/>
      <c r="BB151" s="15"/>
      <c r="BC151" s="16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2"/>
    </row>
    <row r="152" spans="1:70" ht="15" customHeight="1" x14ac:dyDescent="0.4">
      <c r="A152" s="227"/>
      <c r="B152" s="227"/>
      <c r="C152" s="58"/>
      <c r="D152" s="59"/>
      <c r="E152" s="59"/>
      <c r="F152" s="59"/>
      <c r="G152" s="59"/>
      <c r="H152" s="59"/>
      <c r="I152" s="59"/>
      <c r="J152" s="186"/>
      <c r="K152" s="186"/>
      <c r="L152" s="186"/>
      <c r="M152" s="186"/>
      <c r="N152" s="187"/>
      <c r="R152" s="128"/>
      <c r="S152" s="129"/>
      <c r="T152" s="58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60"/>
      <c r="AF152" s="76" ph="1"/>
      <c r="AG152" s="62" ph="1"/>
      <c r="AH152" s="62" ph="1"/>
      <c r="AI152" s="62" ph="1"/>
      <c r="AJ152" s="62" ph="1"/>
      <c r="AK152" s="62"/>
      <c r="AL152" s="62"/>
      <c r="AM152" s="73"/>
      <c r="AN152" s="70"/>
      <c r="AO152" s="70"/>
      <c r="AP152" s="70"/>
      <c r="AQ152" s="74"/>
      <c r="AR152" s="70"/>
      <c r="AS152" s="70"/>
      <c r="AT152" s="70"/>
      <c r="AU152" s="70"/>
      <c r="AV152" s="73"/>
      <c r="AW152" s="70"/>
      <c r="AX152" s="70"/>
      <c r="AY152" s="74"/>
      <c r="AZ152" s="20"/>
      <c r="BA152" s="21"/>
      <c r="BB152" s="21"/>
      <c r="BC152" s="22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4"/>
    </row>
    <row r="153" spans="1:70" ht="15" customHeight="1" x14ac:dyDescent="0.4">
      <c r="A153" s="142"/>
      <c r="B153" s="142"/>
      <c r="C153" s="183"/>
      <c r="D153" s="183"/>
      <c r="E153" s="183"/>
      <c r="F153" s="183"/>
      <c r="G153" s="183"/>
      <c r="H153" s="183"/>
      <c r="I153" s="183"/>
      <c r="J153" s="184"/>
      <c r="K153" s="184"/>
      <c r="L153" s="184"/>
      <c r="M153" s="184"/>
      <c r="N153" s="184"/>
      <c r="R153" s="126"/>
      <c r="S153" s="127"/>
      <c r="T153" s="55" t="str">
        <f t="shared" ref="T153" si="56">IF(R153="","",VLOOKUP(R153,$A$19:$N$154,3,0))</f>
        <v/>
      </c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7"/>
      <c r="AF153" s="131" ph="1"/>
      <c r="AG153" s="131" ph="1"/>
      <c r="AH153" s="131" ph="1"/>
      <c r="AI153" s="131" ph="1"/>
      <c r="AJ153" s="131" ph="1"/>
      <c r="AK153" s="131"/>
      <c r="AL153" s="131"/>
      <c r="AM153" s="132"/>
      <c r="AN153" s="133"/>
      <c r="AO153" s="133"/>
      <c r="AP153" s="134"/>
      <c r="AQ153" s="135"/>
      <c r="AR153" s="69"/>
      <c r="AS153" s="69"/>
      <c r="AT153" s="69"/>
      <c r="AU153" s="69"/>
      <c r="AV153" s="71"/>
      <c r="AW153" s="69"/>
      <c r="AX153" s="69"/>
      <c r="AY153" s="72"/>
      <c r="AZ153" s="17"/>
      <c r="BA153" s="18"/>
      <c r="BB153" s="18"/>
      <c r="BC153" s="19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2"/>
    </row>
    <row r="154" spans="1:70" ht="15" customHeight="1" x14ac:dyDescent="0.4">
      <c r="A154" s="142"/>
      <c r="B154" s="142"/>
      <c r="C154" s="183"/>
      <c r="D154" s="183"/>
      <c r="E154" s="183"/>
      <c r="F154" s="183"/>
      <c r="G154" s="183"/>
      <c r="H154" s="183"/>
      <c r="I154" s="183"/>
      <c r="J154" s="184"/>
      <c r="K154" s="184"/>
      <c r="L154" s="184"/>
      <c r="M154" s="184"/>
      <c r="N154" s="184"/>
      <c r="R154" s="128"/>
      <c r="S154" s="129"/>
      <c r="T154" s="58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60"/>
      <c r="AF154" s="131" ph="1"/>
      <c r="AG154" s="131" ph="1"/>
      <c r="AH154" s="131" ph="1"/>
      <c r="AI154" s="131" ph="1"/>
      <c r="AJ154" s="131" ph="1"/>
      <c r="AK154" s="131"/>
      <c r="AL154" s="131"/>
      <c r="AM154" s="136"/>
      <c r="AN154" s="137"/>
      <c r="AO154" s="137"/>
      <c r="AP154" s="137"/>
      <c r="AQ154" s="138"/>
      <c r="AR154" s="70"/>
      <c r="AS154" s="70"/>
      <c r="AT154" s="70"/>
      <c r="AU154" s="70"/>
      <c r="AV154" s="73"/>
      <c r="AW154" s="70"/>
      <c r="AX154" s="70"/>
      <c r="AY154" s="74"/>
      <c r="AZ154" s="20"/>
      <c r="BA154" s="21"/>
      <c r="BB154" s="21"/>
      <c r="BC154" s="22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4"/>
    </row>
    <row r="155" spans="1:70" ht="15" customHeight="1" x14ac:dyDescent="0.4">
      <c r="R155" s="126"/>
      <c r="S155" s="127"/>
      <c r="T155" s="55" t="str">
        <f t="shared" ref="T155" si="57">IF(R155="","",VLOOKUP(R155,$A$19:$N$154,3,0))</f>
        <v/>
      </c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7"/>
      <c r="AF155" s="61" ph="1"/>
      <c r="AG155" s="61" ph="1"/>
      <c r="AH155" s="61" ph="1"/>
      <c r="AI155" s="61" ph="1"/>
      <c r="AJ155" s="61" ph="1"/>
      <c r="AK155" s="61" ph="1"/>
      <c r="AL155" s="61"/>
      <c r="AM155" s="63"/>
      <c r="AN155" s="64"/>
      <c r="AO155" s="64"/>
      <c r="AP155" s="64"/>
      <c r="AQ155" s="65"/>
      <c r="AR155" s="69"/>
      <c r="AS155" s="69"/>
      <c r="AT155" s="69"/>
      <c r="AU155" s="69"/>
      <c r="AV155" s="71"/>
      <c r="AW155" s="69"/>
      <c r="AX155" s="69"/>
      <c r="AY155" s="72"/>
      <c r="AZ155" s="14"/>
      <c r="BA155" s="15"/>
      <c r="BB155" s="15"/>
      <c r="BC155" s="16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2"/>
    </row>
    <row r="156" spans="1:70" ht="15" customHeight="1" x14ac:dyDescent="0.4">
      <c r="R156" s="128"/>
      <c r="S156" s="129"/>
      <c r="T156" s="58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60"/>
      <c r="AF156" s="62" ph="1"/>
      <c r="AG156" s="62" ph="1"/>
      <c r="AH156" s="62" ph="1"/>
      <c r="AI156" s="62" ph="1"/>
      <c r="AJ156" s="62" ph="1"/>
      <c r="AK156" s="62" ph="1"/>
      <c r="AL156" s="62"/>
      <c r="AM156" s="66"/>
      <c r="AN156" s="67"/>
      <c r="AO156" s="67"/>
      <c r="AP156" s="67"/>
      <c r="AQ156" s="68"/>
      <c r="AR156" s="70"/>
      <c r="AS156" s="70"/>
      <c r="AT156" s="70"/>
      <c r="AU156" s="70"/>
      <c r="AV156" s="73"/>
      <c r="AW156" s="70"/>
      <c r="AX156" s="70"/>
      <c r="AY156" s="74"/>
      <c r="AZ156" s="17"/>
      <c r="BA156" s="18"/>
      <c r="BB156" s="18"/>
      <c r="BC156" s="19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4"/>
    </row>
    <row r="157" spans="1:70" ht="15" customHeight="1" x14ac:dyDescent="0.4">
      <c r="R157" s="126"/>
      <c r="S157" s="127"/>
      <c r="T157" s="55" t="str">
        <f t="shared" ref="T157" si="58">IF(R157="","",VLOOKUP(R157,$A$19:$N$154,3,0))</f>
        <v/>
      </c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7"/>
      <c r="AF157" s="61" ph="1"/>
      <c r="AG157" s="61" ph="1"/>
      <c r="AH157" s="61" ph="1"/>
      <c r="AI157" s="61" ph="1"/>
      <c r="AJ157" s="61" ph="1"/>
      <c r="AK157" s="61" ph="1"/>
      <c r="AL157" s="61"/>
      <c r="AM157" s="63"/>
      <c r="AN157" s="64"/>
      <c r="AO157" s="64"/>
      <c r="AP157" s="64"/>
      <c r="AQ157" s="65"/>
      <c r="AR157" s="69"/>
      <c r="AS157" s="69"/>
      <c r="AT157" s="69"/>
      <c r="AU157" s="69"/>
      <c r="AV157" s="71"/>
      <c r="AW157" s="69"/>
      <c r="AX157" s="69"/>
      <c r="AY157" s="72"/>
      <c r="AZ157" s="14"/>
      <c r="BA157" s="15"/>
      <c r="BB157" s="15"/>
      <c r="BC157" s="16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2"/>
    </row>
    <row r="158" spans="1:70" ht="15" customHeight="1" x14ac:dyDescent="0.4">
      <c r="R158" s="128"/>
      <c r="S158" s="129"/>
      <c r="T158" s="58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60"/>
      <c r="AF158" s="62" ph="1"/>
      <c r="AG158" s="62" ph="1"/>
      <c r="AH158" s="62" ph="1"/>
      <c r="AI158" s="62" ph="1"/>
      <c r="AJ158" s="62" ph="1"/>
      <c r="AK158" s="62" ph="1"/>
      <c r="AL158" s="62"/>
      <c r="AM158" s="66"/>
      <c r="AN158" s="67"/>
      <c r="AO158" s="67"/>
      <c r="AP158" s="67"/>
      <c r="AQ158" s="68"/>
      <c r="AR158" s="70"/>
      <c r="AS158" s="70"/>
      <c r="AT158" s="70"/>
      <c r="AU158" s="70"/>
      <c r="AV158" s="73"/>
      <c r="AW158" s="70"/>
      <c r="AX158" s="70"/>
      <c r="AY158" s="74"/>
      <c r="AZ158" s="20"/>
      <c r="BA158" s="21"/>
      <c r="BB158" s="21"/>
      <c r="BC158" s="22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4"/>
    </row>
    <row r="159" spans="1:70" ht="15" customHeight="1" x14ac:dyDescent="0.4">
      <c r="R159" s="126"/>
      <c r="S159" s="127"/>
      <c r="T159" s="55" t="str">
        <f t="shared" ref="T159" si="59">IF(R159="","",VLOOKUP(R159,$A$19:$N$154,3,0))</f>
        <v/>
      </c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7"/>
      <c r="AF159" s="61" ph="1"/>
      <c r="AG159" s="61" ph="1"/>
      <c r="AH159" s="61" ph="1"/>
      <c r="AI159" s="61" ph="1"/>
      <c r="AJ159" s="61" ph="1"/>
      <c r="AK159" s="61" ph="1"/>
      <c r="AL159" s="61"/>
      <c r="AM159" s="63"/>
      <c r="AN159" s="64"/>
      <c r="AO159" s="64"/>
      <c r="AP159" s="64"/>
      <c r="AQ159" s="65"/>
      <c r="AR159" s="69"/>
      <c r="AS159" s="69"/>
      <c r="AT159" s="69"/>
      <c r="AU159" s="69"/>
      <c r="AV159" s="71"/>
      <c r="AW159" s="69"/>
      <c r="AX159" s="69"/>
      <c r="AY159" s="72"/>
      <c r="AZ159" s="14"/>
      <c r="BA159" s="15"/>
      <c r="BB159" s="15"/>
      <c r="BC159" s="16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2"/>
    </row>
    <row r="160" spans="1:70" ht="15" customHeight="1" x14ac:dyDescent="0.4">
      <c r="R160" s="128"/>
      <c r="S160" s="129"/>
      <c r="T160" s="58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60"/>
      <c r="AF160" s="62" ph="1"/>
      <c r="AG160" s="62" ph="1"/>
      <c r="AH160" s="62" ph="1"/>
      <c r="AI160" s="62" ph="1"/>
      <c r="AJ160" s="62" ph="1"/>
      <c r="AK160" s="62" ph="1"/>
      <c r="AL160" s="62"/>
      <c r="AM160" s="66"/>
      <c r="AN160" s="67"/>
      <c r="AO160" s="67"/>
      <c r="AP160" s="67"/>
      <c r="AQ160" s="68"/>
      <c r="AR160" s="70"/>
      <c r="AS160" s="70"/>
      <c r="AT160" s="70"/>
      <c r="AU160" s="70"/>
      <c r="AV160" s="73"/>
      <c r="AW160" s="70"/>
      <c r="AX160" s="70"/>
      <c r="AY160" s="74"/>
      <c r="AZ160" s="20"/>
      <c r="BA160" s="21"/>
      <c r="BB160" s="21"/>
      <c r="BC160" s="22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4"/>
    </row>
    <row r="161" spans="18:70" ht="15" customHeight="1" x14ac:dyDescent="0.4">
      <c r="R161" s="126"/>
      <c r="S161" s="127"/>
      <c r="T161" s="55" t="str">
        <f t="shared" ref="T161" si="60">IF(R161="","",VLOOKUP(R161,$A$19:$N$154,3,0))</f>
        <v/>
      </c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7"/>
      <c r="AF161" s="61" ph="1"/>
      <c r="AG161" s="61" ph="1"/>
      <c r="AH161" s="61" ph="1"/>
      <c r="AI161" s="61" ph="1"/>
      <c r="AJ161" s="61" ph="1"/>
      <c r="AK161" s="61" ph="1"/>
      <c r="AL161" s="61"/>
      <c r="AM161" s="63"/>
      <c r="AN161" s="64"/>
      <c r="AO161" s="64"/>
      <c r="AP161" s="64"/>
      <c r="AQ161" s="65"/>
      <c r="AR161" s="69"/>
      <c r="AS161" s="69"/>
      <c r="AT161" s="69"/>
      <c r="AU161" s="69"/>
      <c r="AV161" s="71"/>
      <c r="AW161" s="69"/>
      <c r="AX161" s="69"/>
      <c r="AY161" s="72"/>
      <c r="AZ161" s="17"/>
      <c r="BA161" s="18"/>
      <c r="BB161" s="18"/>
      <c r="BC161" s="19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2"/>
    </row>
    <row r="162" spans="18:70" ht="15" customHeight="1" x14ac:dyDescent="0.4">
      <c r="R162" s="128"/>
      <c r="S162" s="129"/>
      <c r="T162" s="58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60"/>
      <c r="AF162" s="62" ph="1"/>
      <c r="AG162" s="62" ph="1"/>
      <c r="AH162" s="62" ph="1"/>
      <c r="AI162" s="62" ph="1"/>
      <c r="AJ162" s="62" ph="1"/>
      <c r="AK162" s="62" ph="1"/>
      <c r="AL162" s="62"/>
      <c r="AM162" s="66"/>
      <c r="AN162" s="67"/>
      <c r="AO162" s="67"/>
      <c r="AP162" s="67"/>
      <c r="AQ162" s="68"/>
      <c r="AR162" s="70"/>
      <c r="AS162" s="70"/>
      <c r="AT162" s="70"/>
      <c r="AU162" s="70"/>
      <c r="AV162" s="73"/>
      <c r="AW162" s="70"/>
      <c r="AX162" s="70"/>
      <c r="AY162" s="74"/>
      <c r="AZ162" s="20"/>
      <c r="BA162" s="21"/>
      <c r="BB162" s="21"/>
      <c r="BC162" s="22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4"/>
    </row>
    <row r="163" spans="18:70" ht="15" customHeight="1" x14ac:dyDescent="0.4">
      <c r="R163" s="126"/>
      <c r="S163" s="127"/>
      <c r="T163" s="55" t="str">
        <f t="shared" ref="T163" si="61">IF(R163="","",VLOOKUP(R163,$A$19:$N$154,3,0))</f>
        <v/>
      </c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7"/>
      <c r="AF163" s="130" ph="1"/>
      <c r="AG163" s="130" ph="1"/>
      <c r="AH163" s="130" ph="1"/>
      <c r="AI163" s="130" ph="1"/>
      <c r="AJ163" s="130" ph="1"/>
      <c r="AK163" s="130"/>
      <c r="AL163" s="130"/>
      <c r="AM163" s="77"/>
      <c r="AN163" s="78"/>
      <c r="AO163" s="78"/>
      <c r="AP163" s="78"/>
      <c r="AQ163" s="79"/>
      <c r="AR163" s="69"/>
      <c r="AS163" s="69"/>
      <c r="AT163" s="69"/>
      <c r="AU163" s="69"/>
      <c r="AV163" s="71"/>
      <c r="AW163" s="69"/>
      <c r="AX163" s="69"/>
      <c r="AY163" s="72"/>
      <c r="AZ163" s="14"/>
      <c r="BA163" s="15"/>
      <c r="BB163" s="15"/>
      <c r="BC163" s="16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2"/>
    </row>
    <row r="164" spans="18:70" ht="15" customHeight="1" x14ac:dyDescent="0.4">
      <c r="R164" s="128"/>
      <c r="S164" s="129"/>
      <c r="T164" s="58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60"/>
      <c r="AF164" s="130" ph="1"/>
      <c r="AG164" s="130" ph="1"/>
      <c r="AH164" s="130" ph="1"/>
      <c r="AI164" s="130" ph="1"/>
      <c r="AJ164" s="130" ph="1"/>
      <c r="AK164" s="130"/>
      <c r="AL164" s="130"/>
      <c r="AM164" s="80"/>
      <c r="AN164" s="81"/>
      <c r="AO164" s="81"/>
      <c r="AP164" s="81"/>
      <c r="AQ164" s="82"/>
      <c r="AR164" s="70"/>
      <c r="AS164" s="70"/>
      <c r="AT164" s="70"/>
      <c r="AU164" s="70"/>
      <c r="AV164" s="73"/>
      <c r="AW164" s="70"/>
      <c r="AX164" s="70"/>
      <c r="AY164" s="74"/>
      <c r="AZ164" s="17"/>
      <c r="BA164" s="18"/>
      <c r="BB164" s="18"/>
      <c r="BC164" s="19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4"/>
    </row>
    <row r="165" spans="18:70" ht="15" customHeight="1" x14ac:dyDescent="0.4">
      <c r="R165" s="126"/>
      <c r="S165" s="127"/>
      <c r="T165" s="55" t="str">
        <f t="shared" ref="T165" si="62">IF(R165="","",VLOOKUP(R165,$A$19:$N$154,3,0))</f>
        <v/>
      </c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7"/>
      <c r="AF165" s="75" ph="1"/>
      <c r="AG165" s="61" ph="1"/>
      <c r="AH165" s="61" ph="1"/>
      <c r="AI165" s="61" ph="1"/>
      <c r="AJ165" s="61" ph="1"/>
      <c r="AK165" s="61"/>
      <c r="AL165" s="61"/>
      <c r="AM165" s="77"/>
      <c r="AN165" s="78"/>
      <c r="AO165" s="78"/>
      <c r="AP165" s="78"/>
      <c r="AQ165" s="79"/>
      <c r="AR165" s="69"/>
      <c r="AS165" s="69"/>
      <c r="AT165" s="69"/>
      <c r="AU165" s="69"/>
      <c r="AV165" s="71"/>
      <c r="AW165" s="69"/>
      <c r="AX165" s="69"/>
      <c r="AY165" s="72"/>
      <c r="AZ165" s="14"/>
      <c r="BA165" s="15"/>
      <c r="BB165" s="15"/>
      <c r="BC165" s="16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2"/>
    </row>
    <row r="166" spans="18:70" ht="15" customHeight="1" x14ac:dyDescent="0.4">
      <c r="R166" s="128"/>
      <c r="S166" s="129"/>
      <c r="T166" s="58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60"/>
      <c r="AF166" s="76" ph="1"/>
      <c r="AG166" s="62" ph="1"/>
      <c r="AH166" s="62" ph="1"/>
      <c r="AI166" s="62" ph="1"/>
      <c r="AJ166" s="62" ph="1"/>
      <c r="AK166" s="62"/>
      <c r="AL166" s="62"/>
      <c r="AM166" s="139"/>
      <c r="AN166" s="140"/>
      <c r="AO166" s="140"/>
      <c r="AP166" s="140"/>
      <c r="AQ166" s="141"/>
      <c r="AR166" s="70"/>
      <c r="AS166" s="70"/>
      <c r="AT166" s="70"/>
      <c r="AU166" s="70"/>
      <c r="AV166" s="73"/>
      <c r="AW166" s="70"/>
      <c r="AX166" s="70"/>
      <c r="AY166" s="74"/>
      <c r="AZ166" s="20"/>
      <c r="BA166" s="21"/>
      <c r="BB166" s="21"/>
      <c r="BC166" s="22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4"/>
    </row>
    <row r="167" spans="18:70" ht="15" customHeight="1" x14ac:dyDescent="0.4">
      <c r="R167" s="126"/>
      <c r="S167" s="127"/>
      <c r="T167" s="55" t="str">
        <f t="shared" ref="T167" si="63">IF(R167="","",VLOOKUP(R167,$A$19:$N$154,3,0))</f>
        <v/>
      </c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7"/>
      <c r="AF167" s="75" ph="1"/>
      <c r="AG167" s="61" ph="1"/>
      <c r="AH167" s="61" ph="1"/>
      <c r="AI167" s="61" ph="1"/>
      <c r="AJ167" s="61" ph="1"/>
      <c r="AK167" s="61"/>
      <c r="AL167" s="61"/>
      <c r="AM167" s="71"/>
      <c r="AN167" s="69"/>
      <c r="AO167" s="69"/>
      <c r="AP167" s="69"/>
      <c r="AQ167" s="72"/>
      <c r="AR167" s="69"/>
      <c r="AS167" s="69"/>
      <c r="AT167" s="69"/>
      <c r="AU167" s="69"/>
      <c r="AV167" s="71"/>
      <c r="AW167" s="69"/>
      <c r="AX167" s="69"/>
      <c r="AY167" s="72"/>
      <c r="AZ167" s="14"/>
      <c r="BA167" s="15"/>
      <c r="BB167" s="15"/>
      <c r="BC167" s="16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2"/>
    </row>
    <row r="168" spans="18:70" ht="15" customHeight="1" x14ac:dyDescent="0.4">
      <c r="R168" s="128"/>
      <c r="S168" s="129"/>
      <c r="T168" s="58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60"/>
      <c r="AF168" s="76" ph="1"/>
      <c r="AG168" s="62" ph="1"/>
      <c r="AH168" s="62" ph="1"/>
      <c r="AI168" s="62" ph="1"/>
      <c r="AJ168" s="62" ph="1"/>
      <c r="AK168" s="62"/>
      <c r="AL168" s="62"/>
      <c r="AM168" s="73"/>
      <c r="AN168" s="70"/>
      <c r="AO168" s="70"/>
      <c r="AP168" s="70"/>
      <c r="AQ168" s="74"/>
      <c r="AR168" s="70"/>
      <c r="AS168" s="70"/>
      <c r="AT168" s="70"/>
      <c r="AU168" s="70"/>
      <c r="AV168" s="73"/>
      <c r="AW168" s="70"/>
      <c r="AX168" s="70"/>
      <c r="AY168" s="74"/>
      <c r="AZ168" s="20"/>
      <c r="BA168" s="21"/>
      <c r="BB168" s="21"/>
      <c r="BC168" s="22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4"/>
    </row>
    <row r="169" spans="18:70" ht="15" customHeight="1" x14ac:dyDescent="0.4">
      <c r="R169" s="126"/>
      <c r="S169" s="127"/>
      <c r="T169" s="55" t="str">
        <f t="shared" ref="T169" si="64">IF(R169="","",VLOOKUP(R169,$A$19:$N$154,3,0))</f>
        <v/>
      </c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7"/>
      <c r="AF169" s="130" ph="1"/>
      <c r="AG169" s="130" ph="1"/>
      <c r="AH169" s="130" ph="1"/>
      <c r="AI169" s="130" ph="1"/>
      <c r="AJ169" s="130" ph="1"/>
      <c r="AK169" s="130"/>
      <c r="AL169" s="130"/>
      <c r="AM169" s="77"/>
      <c r="AN169" s="78"/>
      <c r="AO169" s="78"/>
      <c r="AP169" s="78"/>
      <c r="AQ169" s="79"/>
      <c r="AR169" s="69"/>
      <c r="AS169" s="69"/>
      <c r="AT169" s="69"/>
      <c r="AU169" s="69"/>
      <c r="AV169" s="71"/>
      <c r="AW169" s="69"/>
      <c r="AX169" s="69"/>
      <c r="AY169" s="72"/>
      <c r="AZ169" s="17"/>
      <c r="BA169" s="18"/>
      <c r="BB169" s="18"/>
      <c r="BC169" s="19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2"/>
    </row>
    <row r="170" spans="18:70" ht="15" customHeight="1" x14ac:dyDescent="0.4">
      <c r="R170" s="128"/>
      <c r="S170" s="129"/>
      <c r="T170" s="58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60"/>
      <c r="AF170" s="130" ph="1"/>
      <c r="AG170" s="130" ph="1"/>
      <c r="AH170" s="130" ph="1"/>
      <c r="AI170" s="130" ph="1"/>
      <c r="AJ170" s="130" ph="1"/>
      <c r="AK170" s="130"/>
      <c r="AL170" s="130"/>
      <c r="AM170" s="80"/>
      <c r="AN170" s="81"/>
      <c r="AO170" s="81"/>
      <c r="AP170" s="81"/>
      <c r="AQ170" s="82"/>
      <c r="AR170" s="70"/>
      <c r="AS170" s="70"/>
      <c r="AT170" s="70"/>
      <c r="AU170" s="70"/>
      <c r="AV170" s="73"/>
      <c r="AW170" s="70"/>
      <c r="AX170" s="70"/>
      <c r="AY170" s="74"/>
      <c r="AZ170" s="20"/>
      <c r="BA170" s="21"/>
      <c r="BB170" s="21"/>
      <c r="BC170" s="22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4"/>
    </row>
    <row r="171" spans="18:70" ht="15" customHeight="1" x14ac:dyDescent="0.4">
      <c r="R171" s="126"/>
      <c r="S171" s="127"/>
      <c r="T171" s="55" t="str">
        <f t="shared" ref="T171" si="65">IF(R171="","",VLOOKUP(R171,$A$19:$N$154,3,0))</f>
        <v/>
      </c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7"/>
      <c r="AF171" s="75" ph="1"/>
      <c r="AG171" s="61" ph="1"/>
      <c r="AH171" s="61" ph="1"/>
      <c r="AI171" s="61" ph="1"/>
      <c r="AJ171" s="61" ph="1"/>
      <c r="AK171" s="61"/>
      <c r="AL171" s="61"/>
      <c r="AM171" s="77"/>
      <c r="AN171" s="78"/>
      <c r="AO171" s="78"/>
      <c r="AP171" s="78"/>
      <c r="AQ171" s="79"/>
      <c r="AR171" s="69"/>
      <c r="AS171" s="69"/>
      <c r="AT171" s="69"/>
      <c r="AU171" s="69"/>
      <c r="AV171" s="71"/>
      <c r="AW171" s="69"/>
      <c r="AX171" s="69"/>
      <c r="AY171" s="72"/>
      <c r="AZ171" s="14"/>
      <c r="BA171" s="15"/>
      <c r="BB171" s="15"/>
      <c r="BC171" s="16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2"/>
    </row>
    <row r="172" spans="18:70" ht="15" customHeight="1" x14ac:dyDescent="0.4">
      <c r="R172" s="128"/>
      <c r="S172" s="129"/>
      <c r="T172" s="58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60"/>
      <c r="AF172" s="76" ph="1"/>
      <c r="AG172" s="62" ph="1"/>
      <c r="AH172" s="62" ph="1"/>
      <c r="AI172" s="62" ph="1"/>
      <c r="AJ172" s="62" ph="1"/>
      <c r="AK172" s="62"/>
      <c r="AL172" s="62"/>
      <c r="AM172" s="139"/>
      <c r="AN172" s="140"/>
      <c r="AO172" s="140"/>
      <c r="AP172" s="140"/>
      <c r="AQ172" s="141"/>
      <c r="AR172" s="70"/>
      <c r="AS172" s="70"/>
      <c r="AT172" s="70"/>
      <c r="AU172" s="70"/>
      <c r="AV172" s="73"/>
      <c r="AW172" s="70"/>
      <c r="AX172" s="70"/>
      <c r="AY172" s="74"/>
      <c r="AZ172" s="17"/>
      <c r="BA172" s="18"/>
      <c r="BB172" s="18"/>
      <c r="BC172" s="19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4"/>
    </row>
    <row r="173" spans="18:70" ht="15" customHeight="1" x14ac:dyDescent="0.4">
      <c r="R173" s="126"/>
      <c r="S173" s="127"/>
      <c r="T173" s="55" t="str">
        <f t="shared" ref="T173" si="66">IF(R173="","",VLOOKUP(R173,$A$19:$N$154,3,0))</f>
        <v/>
      </c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7"/>
      <c r="AF173" s="75" ph="1"/>
      <c r="AG173" s="61" ph="1"/>
      <c r="AH173" s="61" ph="1"/>
      <c r="AI173" s="61" ph="1"/>
      <c r="AJ173" s="61" ph="1"/>
      <c r="AK173" s="61"/>
      <c r="AL173" s="61"/>
      <c r="AM173" s="71"/>
      <c r="AN173" s="69"/>
      <c r="AO173" s="69"/>
      <c r="AP173" s="69"/>
      <c r="AQ173" s="72"/>
      <c r="AR173" s="69"/>
      <c r="AS173" s="69"/>
      <c r="AT173" s="69"/>
      <c r="AU173" s="69"/>
      <c r="AV173" s="71"/>
      <c r="AW173" s="69"/>
      <c r="AX173" s="69"/>
      <c r="AY173" s="72"/>
      <c r="AZ173" s="14"/>
      <c r="BA173" s="15"/>
      <c r="BB173" s="15"/>
      <c r="BC173" s="16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2"/>
    </row>
    <row r="174" spans="18:70" ht="15" customHeight="1" x14ac:dyDescent="0.4">
      <c r="R174" s="128"/>
      <c r="S174" s="129"/>
      <c r="T174" s="58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60"/>
      <c r="AF174" s="76" ph="1"/>
      <c r="AG174" s="62" ph="1"/>
      <c r="AH174" s="62" ph="1"/>
      <c r="AI174" s="62" ph="1"/>
      <c r="AJ174" s="62" ph="1"/>
      <c r="AK174" s="62"/>
      <c r="AL174" s="62"/>
      <c r="AM174" s="73"/>
      <c r="AN174" s="70"/>
      <c r="AO174" s="70"/>
      <c r="AP174" s="70"/>
      <c r="AQ174" s="74"/>
      <c r="AR174" s="70"/>
      <c r="AS174" s="70"/>
      <c r="AT174" s="70"/>
      <c r="AU174" s="70"/>
      <c r="AV174" s="73"/>
      <c r="AW174" s="70"/>
      <c r="AX174" s="70"/>
      <c r="AY174" s="74"/>
      <c r="AZ174" s="20"/>
      <c r="BA174" s="21"/>
      <c r="BB174" s="21"/>
      <c r="BC174" s="22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4"/>
    </row>
    <row r="175" spans="18:70" ht="15" customHeight="1" x14ac:dyDescent="0.4">
      <c r="R175" s="126"/>
      <c r="S175" s="127"/>
      <c r="T175" s="55" t="str">
        <f t="shared" ref="T175" si="67">IF(R175="","",VLOOKUP(R175,$A$19:$N$154,3,0))</f>
        <v/>
      </c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7"/>
      <c r="AF175" s="131" ph="1"/>
      <c r="AG175" s="131" ph="1"/>
      <c r="AH175" s="131" ph="1"/>
      <c r="AI175" s="131" ph="1"/>
      <c r="AJ175" s="131" ph="1"/>
      <c r="AK175" s="131"/>
      <c r="AL175" s="131"/>
      <c r="AM175" s="132"/>
      <c r="AN175" s="133"/>
      <c r="AO175" s="133"/>
      <c r="AP175" s="134"/>
      <c r="AQ175" s="135"/>
      <c r="AR175" s="69"/>
      <c r="AS175" s="69"/>
      <c r="AT175" s="69"/>
      <c r="AU175" s="69"/>
      <c r="AV175" s="71"/>
      <c r="AW175" s="69"/>
      <c r="AX175" s="69"/>
      <c r="AY175" s="72"/>
      <c r="AZ175" s="14"/>
      <c r="BA175" s="15"/>
      <c r="BB175" s="15"/>
      <c r="BC175" s="16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2"/>
    </row>
    <row r="176" spans="18:70" ht="15" customHeight="1" x14ac:dyDescent="0.4">
      <c r="R176" s="128"/>
      <c r="S176" s="129"/>
      <c r="T176" s="58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60"/>
      <c r="AF176" s="131" ph="1"/>
      <c r="AG176" s="131" ph="1"/>
      <c r="AH176" s="131" ph="1"/>
      <c r="AI176" s="131" ph="1"/>
      <c r="AJ176" s="131" ph="1"/>
      <c r="AK176" s="131"/>
      <c r="AL176" s="131"/>
      <c r="AM176" s="136"/>
      <c r="AN176" s="137"/>
      <c r="AO176" s="137"/>
      <c r="AP176" s="137"/>
      <c r="AQ176" s="138"/>
      <c r="AR176" s="70"/>
      <c r="AS176" s="70"/>
      <c r="AT176" s="70"/>
      <c r="AU176" s="70"/>
      <c r="AV176" s="73"/>
      <c r="AW176" s="70"/>
      <c r="AX176" s="70"/>
      <c r="AY176" s="74"/>
      <c r="AZ176" s="20"/>
      <c r="BA176" s="21"/>
      <c r="BB176" s="21"/>
      <c r="BC176" s="22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4"/>
    </row>
    <row r="177" spans="18:70" ht="15" customHeight="1" x14ac:dyDescent="0.4">
      <c r="R177" s="126"/>
      <c r="S177" s="127"/>
      <c r="T177" s="55" t="str">
        <f t="shared" ref="T177" si="68">IF(R177="","",VLOOKUP(R177,$A$19:$N$154,3,0))</f>
        <v/>
      </c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7"/>
      <c r="AF177" s="61" ph="1"/>
      <c r="AG177" s="61" ph="1"/>
      <c r="AH177" s="61" ph="1"/>
      <c r="AI177" s="61" ph="1"/>
      <c r="AJ177" s="61" ph="1"/>
      <c r="AK177" s="61" ph="1"/>
      <c r="AL177" s="61"/>
      <c r="AM177" s="63"/>
      <c r="AN177" s="64"/>
      <c r="AO177" s="64"/>
      <c r="AP177" s="64"/>
      <c r="AQ177" s="65"/>
      <c r="AR177" s="69"/>
      <c r="AS177" s="69"/>
      <c r="AT177" s="69"/>
      <c r="AU177" s="69"/>
      <c r="AV177" s="71"/>
      <c r="AW177" s="69"/>
      <c r="AX177" s="69"/>
      <c r="AY177" s="72"/>
      <c r="AZ177" s="17"/>
      <c r="BA177" s="18"/>
      <c r="BB177" s="18"/>
      <c r="BC177" s="19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2"/>
    </row>
    <row r="178" spans="18:70" ht="15" customHeight="1" x14ac:dyDescent="0.4">
      <c r="R178" s="128"/>
      <c r="S178" s="129"/>
      <c r="T178" s="58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60"/>
      <c r="AF178" s="62" ph="1"/>
      <c r="AG178" s="62" ph="1"/>
      <c r="AH178" s="62" ph="1"/>
      <c r="AI178" s="62" ph="1"/>
      <c r="AJ178" s="62" ph="1"/>
      <c r="AK178" s="62" ph="1"/>
      <c r="AL178" s="62"/>
      <c r="AM178" s="66"/>
      <c r="AN178" s="67"/>
      <c r="AO178" s="67"/>
      <c r="AP178" s="67"/>
      <c r="AQ178" s="68"/>
      <c r="AR178" s="70"/>
      <c r="AS178" s="70"/>
      <c r="AT178" s="70"/>
      <c r="AU178" s="70"/>
      <c r="AV178" s="73"/>
      <c r="AW178" s="70"/>
      <c r="AX178" s="70"/>
      <c r="AY178" s="74"/>
      <c r="AZ178" s="20"/>
      <c r="BA178" s="21"/>
      <c r="BB178" s="21"/>
      <c r="BC178" s="22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4"/>
    </row>
    <row r="179" spans="18:70" ht="15" customHeight="1" x14ac:dyDescent="0.4">
      <c r="R179" s="126"/>
      <c r="S179" s="127"/>
      <c r="T179" s="55" t="str">
        <f t="shared" ref="T179" si="69">IF(R179="","",VLOOKUP(R179,$A$19:$N$154,3,0))</f>
        <v/>
      </c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7"/>
      <c r="AF179" s="61" ph="1"/>
      <c r="AG179" s="61" ph="1"/>
      <c r="AH179" s="61" ph="1"/>
      <c r="AI179" s="61" ph="1"/>
      <c r="AJ179" s="61" ph="1"/>
      <c r="AK179" s="61" ph="1"/>
      <c r="AL179" s="61"/>
      <c r="AM179" s="63"/>
      <c r="AN179" s="64"/>
      <c r="AO179" s="64"/>
      <c r="AP179" s="64"/>
      <c r="AQ179" s="65"/>
      <c r="AR179" s="69"/>
      <c r="AS179" s="69"/>
      <c r="AT179" s="69"/>
      <c r="AU179" s="69"/>
      <c r="AV179" s="71"/>
      <c r="AW179" s="69"/>
      <c r="AX179" s="69"/>
      <c r="AY179" s="72"/>
      <c r="AZ179" s="14"/>
      <c r="BA179" s="15"/>
      <c r="BB179" s="15"/>
      <c r="BC179" s="16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2"/>
    </row>
    <row r="180" spans="18:70" ht="15" customHeight="1" x14ac:dyDescent="0.4">
      <c r="R180" s="128"/>
      <c r="S180" s="129"/>
      <c r="T180" s="58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60"/>
      <c r="AF180" s="62" ph="1"/>
      <c r="AG180" s="62" ph="1"/>
      <c r="AH180" s="62" ph="1"/>
      <c r="AI180" s="62" ph="1"/>
      <c r="AJ180" s="62" ph="1"/>
      <c r="AK180" s="62" ph="1"/>
      <c r="AL180" s="62"/>
      <c r="AM180" s="66"/>
      <c r="AN180" s="67"/>
      <c r="AO180" s="67"/>
      <c r="AP180" s="67"/>
      <c r="AQ180" s="68"/>
      <c r="AR180" s="70"/>
      <c r="AS180" s="70"/>
      <c r="AT180" s="70"/>
      <c r="AU180" s="70"/>
      <c r="AV180" s="73"/>
      <c r="AW180" s="70"/>
      <c r="AX180" s="70"/>
      <c r="AY180" s="74"/>
      <c r="AZ180" s="17"/>
      <c r="BA180" s="18"/>
      <c r="BB180" s="18"/>
      <c r="BC180" s="19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4"/>
    </row>
    <row r="181" spans="18:70" ht="15" customHeight="1" x14ac:dyDescent="0.4">
      <c r="R181" s="126"/>
      <c r="S181" s="127"/>
      <c r="T181" s="55" t="str">
        <f t="shared" ref="T181" si="70">IF(R181="","",VLOOKUP(R181,$A$19:$N$154,3,0))</f>
        <v/>
      </c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7"/>
      <c r="AF181" s="61" ph="1"/>
      <c r="AG181" s="61" ph="1"/>
      <c r="AH181" s="61" ph="1"/>
      <c r="AI181" s="61" ph="1"/>
      <c r="AJ181" s="61" ph="1"/>
      <c r="AK181" s="61" ph="1"/>
      <c r="AL181" s="61"/>
      <c r="AM181" s="63"/>
      <c r="AN181" s="64"/>
      <c r="AO181" s="64"/>
      <c r="AP181" s="64"/>
      <c r="AQ181" s="65"/>
      <c r="AR181" s="69"/>
      <c r="AS181" s="69"/>
      <c r="AT181" s="69"/>
      <c r="AU181" s="69"/>
      <c r="AV181" s="71"/>
      <c r="AW181" s="69"/>
      <c r="AX181" s="69"/>
      <c r="AY181" s="72"/>
      <c r="AZ181" s="14"/>
      <c r="BA181" s="15"/>
      <c r="BB181" s="15"/>
      <c r="BC181" s="16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2"/>
    </row>
    <row r="182" spans="18:70" ht="15" customHeight="1" x14ac:dyDescent="0.4">
      <c r="R182" s="128"/>
      <c r="S182" s="129"/>
      <c r="T182" s="58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60"/>
      <c r="AF182" s="62" ph="1"/>
      <c r="AG182" s="62" ph="1"/>
      <c r="AH182" s="62" ph="1"/>
      <c r="AI182" s="62" ph="1"/>
      <c r="AJ182" s="62" ph="1"/>
      <c r="AK182" s="62" ph="1"/>
      <c r="AL182" s="62"/>
      <c r="AM182" s="66"/>
      <c r="AN182" s="67"/>
      <c r="AO182" s="67"/>
      <c r="AP182" s="67"/>
      <c r="AQ182" s="68"/>
      <c r="AR182" s="70"/>
      <c r="AS182" s="70"/>
      <c r="AT182" s="70"/>
      <c r="AU182" s="70"/>
      <c r="AV182" s="73"/>
      <c r="AW182" s="70"/>
      <c r="AX182" s="70"/>
      <c r="AY182" s="74"/>
      <c r="AZ182" s="20"/>
      <c r="BA182" s="21"/>
      <c r="BB182" s="21"/>
      <c r="BC182" s="22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4"/>
    </row>
    <row r="183" spans="18:70" ht="15" customHeight="1" x14ac:dyDescent="0.4">
      <c r="R183" s="126"/>
      <c r="S183" s="127"/>
      <c r="T183" s="55" t="str">
        <f t="shared" ref="T183" si="71">IF(R183="","",VLOOKUP(R183,$A$19:$N$154,3,0))</f>
        <v/>
      </c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7"/>
      <c r="AF183" s="61" ph="1"/>
      <c r="AG183" s="61" ph="1"/>
      <c r="AH183" s="61" ph="1"/>
      <c r="AI183" s="61" ph="1"/>
      <c r="AJ183" s="61" ph="1"/>
      <c r="AK183" s="61" ph="1"/>
      <c r="AL183" s="61"/>
      <c r="AM183" s="63"/>
      <c r="AN183" s="64"/>
      <c r="AO183" s="64"/>
      <c r="AP183" s="64"/>
      <c r="AQ183" s="65"/>
      <c r="AR183" s="69"/>
      <c r="AS183" s="69"/>
      <c r="AT183" s="69"/>
      <c r="AU183" s="69"/>
      <c r="AV183" s="71"/>
      <c r="AW183" s="69"/>
      <c r="AX183" s="69"/>
      <c r="AY183" s="72"/>
      <c r="AZ183" s="14"/>
      <c r="BA183" s="15"/>
      <c r="BB183" s="15"/>
      <c r="BC183" s="16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2"/>
    </row>
    <row r="184" spans="18:70" ht="15" customHeight="1" x14ac:dyDescent="0.4">
      <c r="R184" s="128"/>
      <c r="S184" s="129"/>
      <c r="T184" s="58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60"/>
      <c r="AF184" s="62" ph="1"/>
      <c r="AG184" s="62" ph="1"/>
      <c r="AH184" s="62" ph="1"/>
      <c r="AI184" s="62" ph="1"/>
      <c r="AJ184" s="62" ph="1"/>
      <c r="AK184" s="62" ph="1"/>
      <c r="AL184" s="62"/>
      <c r="AM184" s="66"/>
      <c r="AN184" s="67"/>
      <c r="AO184" s="67"/>
      <c r="AP184" s="67"/>
      <c r="AQ184" s="68"/>
      <c r="AR184" s="70"/>
      <c r="AS184" s="70"/>
      <c r="AT184" s="70"/>
      <c r="AU184" s="70"/>
      <c r="AV184" s="73"/>
      <c r="AW184" s="70"/>
      <c r="AX184" s="70"/>
      <c r="AY184" s="74"/>
      <c r="AZ184" s="20"/>
      <c r="BA184" s="21"/>
      <c r="BB184" s="21"/>
      <c r="BC184" s="22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4"/>
    </row>
    <row r="185" spans="18:70" ht="15" customHeight="1" x14ac:dyDescent="0.4">
      <c r="R185" s="126"/>
      <c r="S185" s="127"/>
      <c r="T185" s="55" t="str">
        <f t="shared" ref="T185" si="72">IF(R185="","",VLOOKUP(R185,$A$19:$N$154,3,0))</f>
        <v/>
      </c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7"/>
      <c r="AF185" s="130" ph="1"/>
      <c r="AG185" s="130" ph="1"/>
      <c r="AH185" s="130" ph="1"/>
      <c r="AI185" s="130" ph="1"/>
      <c r="AJ185" s="130" ph="1"/>
      <c r="AK185" s="130"/>
      <c r="AL185" s="130"/>
      <c r="AM185" s="77"/>
      <c r="AN185" s="78"/>
      <c r="AO185" s="78"/>
      <c r="AP185" s="78"/>
      <c r="AQ185" s="79"/>
      <c r="AR185" s="69"/>
      <c r="AS185" s="69"/>
      <c r="AT185" s="69"/>
      <c r="AU185" s="69"/>
      <c r="AV185" s="71"/>
      <c r="AW185" s="69"/>
      <c r="AX185" s="69"/>
      <c r="AY185" s="72"/>
      <c r="AZ185" s="17"/>
      <c r="BA185" s="18"/>
      <c r="BB185" s="18"/>
      <c r="BC185" s="19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2"/>
    </row>
    <row r="186" spans="18:70" ht="15" customHeight="1" x14ac:dyDescent="0.4">
      <c r="R186" s="128"/>
      <c r="S186" s="129"/>
      <c r="T186" s="58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60"/>
      <c r="AF186" s="130" ph="1"/>
      <c r="AG186" s="130" ph="1"/>
      <c r="AH186" s="130" ph="1"/>
      <c r="AI186" s="130" ph="1"/>
      <c r="AJ186" s="130" ph="1"/>
      <c r="AK186" s="130"/>
      <c r="AL186" s="130"/>
      <c r="AM186" s="80"/>
      <c r="AN186" s="81"/>
      <c r="AO186" s="81"/>
      <c r="AP186" s="81"/>
      <c r="AQ186" s="82"/>
      <c r="AR186" s="70"/>
      <c r="AS186" s="70"/>
      <c r="AT186" s="70"/>
      <c r="AU186" s="70"/>
      <c r="AV186" s="73"/>
      <c r="AW186" s="70"/>
      <c r="AX186" s="70"/>
      <c r="AY186" s="74"/>
      <c r="AZ186" s="20"/>
      <c r="BA186" s="21"/>
      <c r="BB186" s="21"/>
      <c r="BC186" s="22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4"/>
    </row>
    <row r="187" spans="18:70" ht="15" customHeight="1" x14ac:dyDescent="0.4">
      <c r="R187" s="126"/>
      <c r="S187" s="127"/>
      <c r="T187" s="55" t="str">
        <f t="shared" ref="T187" si="73">IF(R187="","",VLOOKUP(R187,$A$19:$N$154,3,0))</f>
        <v/>
      </c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7"/>
      <c r="AF187" s="75" ph="1"/>
      <c r="AG187" s="61" ph="1"/>
      <c r="AH187" s="61" ph="1"/>
      <c r="AI187" s="61" ph="1"/>
      <c r="AJ187" s="61" ph="1"/>
      <c r="AK187" s="61"/>
      <c r="AL187" s="61"/>
      <c r="AM187" s="77"/>
      <c r="AN187" s="78"/>
      <c r="AO187" s="78"/>
      <c r="AP187" s="78"/>
      <c r="AQ187" s="79"/>
      <c r="AR187" s="69"/>
      <c r="AS187" s="69"/>
      <c r="AT187" s="69"/>
      <c r="AU187" s="69"/>
      <c r="AV187" s="71"/>
      <c r="AW187" s="69"/>
      <c r="AX187" s="69"/>
      <c r="AY187" s="72"/>
      <c r="AZ187" s="14"/>
      <c r="BA187" s="15"/>
      <c r="BB187" s="15"/>
      <c r="BC187" s="16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2"/>
    </row>
    <row r="188" spans="18:70" ht="15" customHeight="1" x14ac:dyDescent="0.4">
      <c r="R188" s="128"/>
      <c r="S188" s="129"/>
      <c r="T188" s="58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60"/>
      <c r="AF188" s="76" ph="1"/>
      <c r="AG188" s="62" ph="1"/>
      <c r="AH188" s="62" ph="1"/>
      <c r="AI188" s="62" ph="1"/>
      <c r="AJ188" s="62" ph="1"/>
      <c r="AK188" s="62"/>
      <c r="AL188" s="62"/>
      <c r="AM188" s="139"/>
      <c r="AN188" s="140"/>
      <c r="AO188" s="140"/>
      <c r="AP188" s="140"/>
      <c r="AQ188" s="141"/>
      <c r="AR188" s="70"/>
      <c r="AS188" s="70"/>
      <c r="AT188" s="70"/>
      <c r="AU188" s="70"/>
      <c r="AV188" s="73"/>
      <c r="AW188" s="70"/>
      <c r="AX188" s="70"/>
      <c r="AY188" s="74"/>
      <c r="AZ188" s="17"/>
      <c r="BA188" s="18"/>
      <c r="BB188" s="18"/>
      <c r="BC188" s="19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4"/>
    </row>
    <row r="189" spans="18:70" ht="15" customHeight="1" x14ac:dyDescent="0.4">
      <c r="R189" s="126"/>
      <c r="S189" s="127"/>
      <c r="T189" s="55" t="str">
        <f t="shared" ref="T189" si="74">IF(R189="","",VLOOKUP(R189,$A$19:$N$154,3,0))</f>
        <v/>
      </c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7"/>
      <c r="AF189" s="75" ph="1"/>
      <c r="AG189" s="61" ph="1"/>
      <c r="AH189" s="61" ph="1"/>
      <c r="AI189" s="61" ph="1"/>
      <c r="AJ189" s="61" ph="1"/>
      <c r="AK189" s="61"/>
      <c r="AL189" s="61"/>
      <c r="AM189" s="71"/>
      <c r="AN189" s="69"/>
      <c r="AO189" s="69"/>
      <c r="AP189" s="69"/>
      <c r="AQ189" s="72"/>
      <c r="AR189" s="69"/>
      <c r="AS189" s="69"/>
      <c r="AT189" s="69"/>
      <c r="AU189" s="69"/>
      <c r="AV189" s="71"/>
      <c r="AW189" s="69"/>
      <c r="AX189" s="69"/>
      <c r="AY189" s="72"/>
      <c r="AZ189" s="14"/>
      <c r="BA189" s="15"/>
      <c r="BB189" s="15"/>
      <c r="BC189" s="16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2"/>
    </row>
    <row r="190" spans="18:70" ht="15" customHeight="1" x14ac:dyDescent="0.4">
      <c r="R190" s="128"/>
      <c r="S190" s="129"/>
      <c r="T190" s="58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60"/>
      <c r="AF190" s="76" ph="1"/>
      <c r="AG190" s="62" ph="1"/>
      <c r="AH190" s="62" ph="1"/>
      <c r="AI190" s="62" ph="1"/>
      <c r="AJ190" s="62" ph="1"/>
      <c r="AK190" s="62"/>
      <c r="AL190" s="62"/>
      <c r="AM190" s="73"/>
      <c r="AN190" s="70"/>
      <c r="AO190" s="70"/>
      <c r="AP190" s="70"/>
      <c r="AQ190" s="74"/>
      <c r="AR190" s="70"/>
      <c r="AS190" s="70"/>
      <c r="AT190" s="70"/>
      <c r="AU190" s="70"/>
      <c r="AV190" s="73"/>
      <c r="AW190" s="70"/>
      <c r="AX190" s="70"/>
      <c r="AY190" s="74"/>
      <c r="AZ190" s="20"/>
      <c r="BA190" s="21"/>
      <c r="BB190" s="21"/>
      <c r="BC190" s="22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4"/>
    </row>
    <row r="191" spans="18:70" ht="15" customHeight="1" x14ac:dyDescent="0.4">
      <c r="R191" s="126"/>
      <c r="S191" s="127"/>
      <c r="T191" s="55" t="str">
        <f t="shared" ref="T191" si="75">IF(R191="","",VLOOKUP(R191,$A$19:$N$154,3,0))</f>
        <v/>
      </c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7"/>
      <c r="AF191" s="131" ph="1"/>
      <c r="AG191" s="131" ph="1"/>
      <c r="AH191" s="131" ph="1"/>
      <c r="AI191" s="131" ph="1"/>
      <c r="AJ191" s="131" ph="1"/>
      <c r="AK191" s="131"/>
      <c r="AL191" s="131"/>
      <c r="AM191" s="132"/>
      <c r="AN191" s="133"/>
      <c r="AO191" s="133"/>
      <c r="AP191" s="134"/>
      <c r="AQ191" s="135"/>
      <c r="AR191" s="69"/>
      <c r="AS191" s="69"/>
      <c r="AT191" s="69"/>
      <c r="AU191" s="69"/>
      <c r="AV191" s="71"/>
      <c r="AW191" s="69"/>
      <c r="AX191" s="69"/>
      <c r="AY191" s="72"/>
      <c r="AZ191" s="14"/>
      <c r="BA191" s="15"/>
      <c r="BB191" s="15"/>
      <c r="BC191" s="16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2"/>
    </row>
    <row r="192" spans="18:70" ht="15" customHeight="1" x14ac:dyDescent="0.4">
      <c r="R192" s="128"/>
      <c r="S192" s="129"/>
      <c r="T192" s="58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60"/>
      <c r="AF192" s="131" ph="1"/>
      <c r="AG192" s="131" ph="1"/>
      <c r="AH192" s="131" ph="1"/>
      <c r="AI192" s="131" ph="1"/>
      <c r="AJ192" s="131" ph="1"/>
      <c r="AK192" s="131"/>
      <c r="AL192" s="131"/>
      <c r="AM192" s="136"/>
      <c r="AN192" s="137"/>
      <c r="AO192" s="137"/>
      <c r="AP192" s="137"/>
      <c r="AQ192" s="138"/>
      <c r="AR192" s="70"/>
      <c r="AS192" s="70"/>
      <c r="AT192" s="70"/>
      <c r="AU192" s="70"/>
      <c r="AV192" s="73"/>
      <c r="AW192" s="70"/>
      <c r="AX192" s="70"/>
      <c r="AY192" s="74"/>
      <c r="AZ192" s="20"/>
      <c r="BA192" s="21"/>
      <c r="BB192" s="21"/>
      <c r="BC192" s="22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4"/>
    </row>
    <row r="193" spans="18:70" ht="15" customHeight="1" x14ac:dyDescent="0.4">
      <c r="R193" s="126"/>
      <c r="S193" s="127"/>
      <c r="T193" s="55" t="str">
        <f t="shared" ref="T193" si="76">IF(R193="","",VLOOKUP(R193,$A$19:$N$154,3,0))</f>
        <v/>
      </c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7"/>
      <c r="AF193" s="61" ph="1"/>
      <c r="AG193" s="61" ph="1"/>
      <c r="AH193" s="61" ph="1"/>
      <c r="AI193" s="61" ph="1"/>
      <c r="AJ193" s="61" ph="1"/>
      <c r="AK193" s="61" ph="1"/>
      <c r="AL193" s="61"/>
      <c r="AM193" s="63"/>
      <c r="AN193" s="64"/>
      <c r="AO193" s="64"/>
      <c r="AP193" s="64"/>
      <c r="AQ193" s="65"/>
      <c r="AR193" s="69"/>
      <c r="AS193" s="69"/>
      <c r="AT193" s="69"/>
      <c r="AU193" s="69"/>
      <c r="AV193" s="71"/>
      <c r="AW193" s="69"/>
      <c r="AX193" s="69"/>
      <c r="AY193" s="72"/>
      <c r="AZ193" s="17"/>
      <c r="BA193" s="18"/>
      <c r="BB193" s="18"/>
      <c r="BC193" s="19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2"/>
    </row>
    <row r="194" spans="18:70" ht="15" customHeight="1" x14ac:dyDescent="0.4">
      <c r="R194" s="128"/>
      <c r="S194" s="129"/>
      <c r="T194" s="58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60"/>
      <c r="AF194" s="62" ph="1"/>
      <c r="AG194" s="62" ph="1"/>
      <c r="AH194" s="62" ph="1"/>
      <c r="AI194" s="62" ph="1"/>
      <c r="AJ194" s="62" ph="1"/>
      <c r="AK194" s="62" ph="1"/>
      <c r="AL194" s="62"/>
      <c r="AM194" s="66"/>
      <c r="AN194" s="67"/>
      <c r="AO194" s="67"/>
      <c r="AP194" s="67"/>
      <c r="AQ194" s="68"/>
      <c r="AR194" s="70"/>
      <c r="AS194" s="70"/>
      <c r="AT194" s="70"/>
      <c r="AU194" s="70"/>
      <c r="AV194" s="73"/>
      <c r="AW194" s="70"/>
      <c r="AX194" s="70"/>
      <c r="AY194" s="74"/>
      <c r="AZ194" s="20"/>
      <c r="BA194" s="21"/>
      <c r="BB194" s="21"/>
      <c r="BC194" s="22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4"/>
    </row>
    <row r="195" spans="18:70" ht="15" customHeight="1" x14ac:dyDescent="0.4">
      <c r="R195" s="126"/>
      <c r="S195" s="127"/>
      <c r="T195" s="55" t="str">
        <f t="shared" ref="T195" si="77">IF(R195="","",VLOOKUP(R195,$A$19:$N$154,3,0))</f>
        <v/>
      </c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7"/>
      <c r="AF195" s="61" ph="1"/>
      <c r="AG195" s="61" ph="1"/>
      <c r="AH195" s="61" ph="1"/>
      <c r="AI195" s="61" ph="1"/>
      <c r="AJ195" s="61" ph="1"/>
      <c r="AK195" s="61" ph="1"/>
      <c r="AL195" s="61"/>
      <c r="AM195" s="63"/>
      <c r="AN195" s="64"/>
      <c r="AO195" s="64"/>
      <c r="AP195" s="64"/>
      <c r="AQ195" s="65"/>
      <c r="AR195" s="69"/>
      <c r="AS195" s="69"/>
      <c r="AT195" s="69"/>
      <c r="AU195" s="69"/>
      <c r="AV195" s="71"/>
      <c r="AW195" s="69"/>
      <c r="AX195" s="69"/>
      <c r="AY195" s="72"/>
      <c r="AZ195" s="14"/>
      <c r="BA195" s="15"/>
      <c r="BB195" s="15"/>
      <c r="BC195" s="16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2"/>
    </row>
    <row r="196" spans="18:70" ht="15" customHeight="1" x14ac:dyDescent="0.4">
      <c r="R196" s="128"/>
      <c r="S196" s="129"/>
      <c r="T196" s="58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60"/>
      <c r="AF196" s="62" ph="1"/>
      <c r="AG196" s="62" ph="1"/>
      <c r="AH196" s="62" ph="1"/>
      <c r="AI196" s="62" ph="1"/>
      <c r="AJ196" s="62" ph="1"/>
      <c r="AK196" s="62" ph="1"/>
      <c r="AL196" s="62"/>
      <c r="AM196" s="66"/>
      <c r="AN196" s="67"/>
      <c r="AO196" s="67"/>
      <c r="AP196" s="67"/>
      <c r="AQ196" s="68"/>
      <c r="AR196" s="70"/>
      <c r="AS196" s="70"/>
      <c r="AT196" s="70"/>
      <c r="AU196" s="70"/>
      <c r="AV196" s="73"/>
      <c r="AW196" s="70"/>
      <c r="AX196" s="70"/>
      <c r="AY196" s="74"/>
      <c r="AZ196" s="17"/>
      <c r="BA196" s="18"/>
      <c r="BB196" s="18"/>
      <c r="BC196" s="19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4"/>
    </row>
    <row r="197" spans="18:70" ht="15" customHeight="1" x14ac:dyDescent="0.4">
      <c r="R197" s="126"/>
      <c r="S197" s="127"/>
      <c r="T197" s="55" t="str">
        <f t="shared" ref="T197" si="78">IF(R197="","",VLOOKUP(R197,$A$19:$N$154,3,0))</f>
        <v/>
      </c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7"/>
      <c r="AF197" s="61" ph="1"/>
      <c r="AG197" s="61" ph="1"/>
      <c r="AH197" s="61" ph="1"/>
      <c r="AI197" s="61" ph="1"/>
      <c r="AJ197" s="61" ph="1"/>
      <c r="AK197" s="61" ph="1"/>
      <c r="AL197" s="61"/>
      <c r="AM197" s="63"/>
      <c r="AN197" s="64"/>
      <c r="AO197" s="64"/>
      <c r="AP197" s="64"/>
      <c r="AQ197" s="65"/>
      <c r="AR197" s="69"/>
      <c r="AS197" s="69"/>
      <c r="AT197" s="69"/>
      <c r="AU197" s="69"/>
      <c r="AV197" s="71"/>
      <c r="AW197" s="69"/>
      <c r="AX197" s="69"/>
      <c r="AY197" s="72"/>
      <c r="AZ197" s="14"/>
      <c r="BA197" s="15"/>
      <c r="BB197" s="15"/>
      <c r="BC197" s="16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2"/>
    </row>
    <row r="198" spans="18:70" ht="15" customHeight="1" x14ac:dyDescent="0.4">
      <c r="R198" s="128"/>
      <c r="S198" s="129"/>
      <c r="T198" s="58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60"/>
      <c r="AF198" s="62" ph="1"/>
      <c r="AG198" s="62" ph="1"/>
      <c r="AH198" s="62" ph="1"/>
      <c r="AI198" s="62" ph="1"/>
      <c r="AJ198" s="62" ph="1"/>
      <c r="AK198" s="62" ph="1"/>
      <c r="AL198" s="62"/>
      <c r="AM198" s="66"/>
      <c r="AN198" s="67"/>
      <c r="AO198" s="67"/>
      <c r="AP198" s="67"/>
      <c r="AQ198" s="68"/>
      <c r="AR198" s="70"/>
      <c r="AS198" s="70"/>
      <c r="AT198" s="70"/>
      <c r="AU198" s="70"/>
      <c r="AV198" s="73"/>
      <c r="AW198" s="70"/>
      <c r="AX198" s="70"/>
      <c r="AY198" s="74"/>
      <c r="AZ198" s="20"/>
      <c r="BA198" s="21"/>
      <c r="BB198" s="21"/>
      <c r="BC198" s="22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4"/>
    </row>
    <row r="199" spans="18:70" ht="15" customHeight="1" x14ac:dyDescent="0.4">
      <c r="R199" s="126"/>
      <c r="S199" s="127"/>
      <c r="T199" s="55" t="str">
        <f t="shared" ref="T199" si="79">IF(R199="","",VLOOKUP(R199,$A$19:$N$154,3,0))</f>
        <v/>
      </c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7"/>
      <c r="AF199" s="61" ph="1"/>
      <c r="AG199" s="61" ph="1"/>
      <c r="AH199" s="61" ph="1"/>
      <c r="AI199" s="61" ph="1"/>
      <c r="AJ199" s="61" ph="1"/>
      <c r="AK199" s="61" ph="1"/>
      <c r="AL199" s="61"/>
      <c r="AM199" s="63"/>
      <c r="AN199" s="64"/>
      <c r="AO199" s="64"/>
      <c r="AP199" s="64"/>
      <c r="AQ199" s="65"/>
      <c r="AR199" s="69"/>
      <c r="AS199" s="69"/>
      <c r="AT199" s="69"/>
      <c r="AU199" s="69"/>
      <c r="AV199" s="71"/>
      <c r="AW199" s="69"/>
      <c r="AX199" s="69"/>
      <c r="AY199" s="72"/>
      <c r="AZ199" s="14"/>
      <c r="BA199" s="15"/>
      <c r="BB199" s="15"/>
      <c r="BC199" s="16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2"/>
    </row>
    <row r="200" spans="18:70" ht="15" customHeight="1" x14ac:dyDescent="0.4">
      <c r="R200" s="128"/>
      <c r="S200" s="129"/>
      <c r="T200" s="58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60"/>
      <c r="AF200" s="62" ph="1"/>
      <c r="AG200" s="62" ph="1"/>
      <c r="AH200" s="62" ph="1"/>
      <c r="AI200" s="62" ph="1"/>
      <c r="AJ200" s="62" ph="1"/>
      <c r="AK200" s="62" ph="1"/>
      <c r="AL200" s="62"/>
      <c r="AM200" s="66"/>
      <c r="AN200" s="67"/>
      <c r="AO200" s="67"/>
      <c r="AP200" s="67"/>
      <c r="AQ200" s="68"/>
      <c r="AR200" s="70"/>
      <c r="AS200" s="70"/>
      <c r="AT200" s="70"/>
      <c r="AU200" s="70"/>
      <c r="AV200" s="73"/>
      <c r="AW200" s="70"/>
      <c r="AX200" s="70"/>
      <c r="AY200" s="74"/>
      <c r="AZ200" s="20"/>
      <c r="BA200" s="21"/>
      <c r="BB200" s="21"/>
      <c r="BC200" s="22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4"/>
    </row>
    <row r="201" spans="18:70" ht="15" customHeight="1" x14ac:dyDescent="0.4">
      <c r="R201" s="126"/>
      <c r="S201" s="127"/>
      <c r="T201" s="55" t="str">
        <f t="shared" ref="T201" si="80">IF(R201="","",VLOOKUP(R201,$A$19:$N$154,3,0))</f>
        <v/>
      </c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7"/>
      <c r="AF201" s="130" ph="1"/>
      <c r="AG201" s="130" ph="1"/>
      <c r="AH201" s="130" ph="1"/>
      <c r="AI201" s="130" ph="1"/>
      <c r="AJ201" s="130" ph="1"/>
      <c r="AK201" s="130"/>
      <c r="AL201" s="130"/>
      <c r="AM201" s="77"/>
      <c r="AN201" s="78"/>
      <c r="AO201" s="78"/>
      <c r="AP201" s="78"/>
      <c r="AQ201" s="79"/>
      <c r="AR201" s="69"/>
      <c r="AS201" s="69"/>
      <c r="AT201" s="69"/>
      <c r="AU201" s="69"/>
      <c r="AV201" s="71"/>
      <c r="AW201" s="69"/>
      <c r="AX201" s="69"/>
      <c r="AY201" s="72"/>
      <c r="AZ201" s="17"/>
      <c r="BA201" s="18"/>
      <c r="BB201" s="18"/>
      <c r="BC201" s="19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2"/>
    </row>
    <row r="202" spans="18:70" ht="15" customHeight="1" x14ac:dyDescent="0.4">
      <c r="R202" s="128"/>
      <c r="S202" s="129"/>
      <c r="T202" s="58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60"/>
      <c r="AF202" s="130" ph="1"/>
      <c r="AG202" s="130" ph="1"/>
      <c r="AH202" s="130" ph="1"/>
      <c r="AI202" s="130" ph="1"/>
      <c r="AJ202" s="130" ph="1"/>
      <c r="AK202" s="130"/>
      <c r="AL202" s="130"/>
      <c r="AM202" s="80"/>
      <c r="AN202" s="81"/>
      <c r="AO202" s="81"/>
      <c r="AP202" s="81"/>
      <c r="AQ202" s="82"/>
      <c r="AR202" s="70"/>
      <c r="AS202" s="70"/>
      <c r="AT202" s="70"/>
      <c r="AU202" s="70"/>
      <c r="AV202" s="73"/>
      <c r="AW202" s="70"/>
      <c r="AX202" s="70"/>
      <c r="AY202" s="74"/>
      <c r="AZ202" s="20"/>
      <c r="BA202" s="21"/>
      <c r="BB202" s="21"/>
      <c r="BC202" s="22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4"/>
    </row>
    <row r="203" spans="18:70" ht="15" customHeight="1" x14ac:dyDescent="0.4">
      <c r="R203" s="126"/>
      <c r="S203" s="127"/>
      <c r="T203" s="55" t="str">
        <f t="shared" ref="T203" si="81">IF(R203="","",VLOOKUP(R203,$A$19:$N$154,3,0))</f>
        <v/>
      </c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7"/>
      <c r="AF203" s="75" ph="1"/>
      <c r="AG203" s="61" ph="1"/>
      <c r="AH203" s="61" ph="1"/>
      <c r="AI203" s="61" ph="1"/>
      <c r="AJ203" s="61" ph="1"/>
      <c r="AK203" s="61"/>
      <c r="AL203" s="61"/>
      <c r="AM203" s="77"/>
      <c r="AN203" s="78"/>
      <c r="AO203" s="78"/>
      <c r="AP203" s="78"/>
      <c r="AQ203" s="79"/>
      <c r="AR203" s="69"/>
      <c r="AS203" s="69"/>
      <c r="AT203" s="69"/>
      <c r="AU203" s="69"/>
      <c r="AV203" s="71"/>
      <c r="AW203" s="69"/>
      <c r="AX203" s="69"/>
      <c r="AY203" s="72"/>
      <c r="AZ203" s="14"/>
      <c r="BA203" s="15"/>
      <c r="BB203" s="15"/>
      <c r="BC203" s="16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2"/>
    </row>
    <row r="204" spans="18:70" ht="15" customHeight="1" x14ac:dyDescent="0.4">
      <c r="R204" s="128"/>
      <c r="S204" s="129"/>
      <c r="T204" s="58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60"/>
      <c r="AF204" s="76" ph="1"/>
      <c r="AG204" s="62" ph="1"/>
      <c r="AH204" s="62" ph="1"/>
      <c r="AI204" s="62" ph="1"/>
      <c r="AJ204" s="62" ph="1"/>
      <c r="AK204" s="62"/>
      <c r="AL204" s="62"/>
      <c r="AM204" s="139"/>
      <c r="AN204" s="140"/>
      <c r="AO204" s="140"/>
      <c r="AP204" s="140"/>
      <c r="AQ204" s="141"/>
      <c r="AR204" s="70"/>
      <c r="AS204" s="70"/>
      <c r="AT204" s="70"/>
      <c r="AU204" s="70"/>
      <c r="AV204" s="73"/>
      <c r="AW204" s="70"/>
      <c r="AX204" s="70"/>
      <c r="AY204" s="74"/>
      <c r="AZ204" s="17"/>
      <c r="BA204" s="18"/>
      <c r="BB204" s="18"/>
      <c r="BC204" s="19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4"/>
    </row>
    <row r="205" spans="18:70" ht="15" customHeight="1" x14ac:dyDescent="0.4">
      <c r="R205" s="126"/>
      <c r="S205" s="127"/>
      <c r="T205" s="55" t="str">
        <f t="shared" ref="T205" si="82">IF(R205="","",VLOOKUP(R205,$A$19:$N$154,3,0))</f>
        <v/>
      </c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7"/>
      <c r="AF205" s="75" ph="1"/>
      <c r="AG205" s="61" ph="1"/>
      <c r="AH205" s="61" ph="1"/>
      <c r="AI205" s="61" ph="1"/>
      <c r="AJ205" s="61" ph="1"/>
      <c r="AK205" s="61"/>
      <c r="AL205" s="61"/>
      <c r="AM205" s="71"/>
      <c r="AN205" s="69"/>
      <c r="AO205" s="69"/>
      <c r="AP205" s="69"/>
      <c r="AQ205" s="72"/>
      <c r="AR205" s="69"/>
      <c r="AS205" s="69"/>
      <c r="AT205" s="69"/>
      <c r="AU205" s="69"/>
      <c r="AV205" s="71"/>
      <c r="AW205" s="69"/>
      <c r="AX205" s="69"/>
      <c r="AY205" s="72"/>
      <c r="AZ205" s="14"/>
      <c r="BA205" s="15"/>
      <c r="BB205" s="15"/>
      <c r="BC205" s="16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2"/>
    </row>
    <row r="206" spans="18:70" ht="15" customHeight="1" x14ac:dyDescent="0.4">
      <c r="R206" s="128"/>
      <c r="S206" s="129"/>
      <c r="T206" s="58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60"/>
      <c r="AF206" s="76" ph="1"/>
      <c r="AG206" s="62" ph="1"/>
      <c r="AH206" s="62" ph="1"/>
      <c r="AI206" s="62" ph="1"/>
      <c r="AJ206" s="62" ph="1"/>
      <c r="AK206" s="62"/>
      <c r="AL206" s="62"/>
      <c r="AM206" s="73"/>
      <c r="AN206" s="70"/>
      <c r="AO206" s="70"/>
      <c r="AP206" s="70"/>
      <c r="AQ206" s="74"/>
      <c r="AR206" s="70"/>
      <c r="AS206" s="70"/>
      <c r="AT206" s="70"/>
      <c r="AU206" s="70"/>
      <c r="AV206" s="73"/>
      <c r="AW206" s="70"/>
      <c r="AX206" s="70"/>
      <c r="AY206" s="74"/>
      <c r="AZ206" s="20"/>
      <c r="BA206" s="21"/>
      <c r="BB206" s="21"/>
      <c r="BC206" s="22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4"/>
    </row>
    <row r="207" spans="18:70" ht="15" customHeight="1" x14ac:dyDescent="0.4">
      <c r="R207" s="126"/>
      <c r="S207" s="127"/>
      <c r="T207" s="55" t="str">
        <f t="shared" ref="T207" si="83">IF(R207="","",VLOOKUP(R207,$A$19:$N$154,3,0))</f>
        <v/>
      </c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7"/>
      <c r="AF207" s="131" ph="1"/>
      <c r="AG207" s="131" ph="1"/>
      <c r="AH207" s="131" ph="1"/>
      <c r="AI207" s="131" ph="1"/>
      <c r="AJ207" s="131" ph="1"/>
      <c r="AK207" s="131"/>
      <c r="AL207" s="131"/>
      <c r="AM207" s="132"/>
      <c r="AN207" s="133"/>
      <c r="AO207" s="133"/>
      <c r="AP207" s="134"/>
      <c r="AQ207" s="135"/>
      <c r="AR207" s="69"/>
      <c r="AS207" s="69"/>
      <c r="AT207" s="69"/>
      <c r="AU207" s="69"/>
      <c r="AV207" s="71"/>
      <c r="AW207" s="69"/>
      <c r="AX207" s="69"/>
      <c r="AY207" s="72"/>
      <c r="AZ207" s="14"/>
      <c r="BA207" s="15"/>
      <c r="BB207" s="15"/>
      <c r="BC207" s="16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2"/>
    </row>
    <row r="208" spans="18:70" ht="15" customHeight="1" x14ac:dyDescent="0.4">
      <c r="R208" s="128"/>
      <c r="S208" s="129"/>
      <c r="T208" s="58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60"/>
      <c r="AF208" s="131" ph="1"/>
      <c r="AG208" s="131" ph="1"/>
      <c r="AH208" s="131" ph="1"/>
      <c r="AI208" s="131" ph="1"/>
      <c r="AJ208" s="131" ph="1"/>
      <c r="AK208" s="131"/>
      <c r="AL208" s="131"/>
      <c r="AM208" s="136"/>
      <c r="AN208" s="137"/>
      <c r="AO208" s="137"/>
      <c r="AP208" s="137"/>
      <c r="AQ208" s="138"/>
      <c r="AR208" s="70"/>
      <c r="AS208" s="70"/>
      <c r="AT208" s="70"/>
      <c r="AU208" s="70"/>
      <c r="AV208" s="73"/>
      <c r="AW208" s="70"/>
      <c r="AX208" s="70"/>
      <c r="AY208" s="74"/>
      <c r="AZ208" s="20"/>
      <c r="BA208" s="21"/>
      <c r="BB208" s="21"/>
      <c r="BC208" s="22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4"/>
    </row>
    <row r="209" spans="18:70" ht="15" customHeight="1" x14ac:dyDescent="0.4">
      <c r="R209" s="126"/>
      <c r="S209" s="127"/>
      <c r="T209" s="55" t="str">
        <f t="shared" ref="T209" si="84">IF(R209="","",VLOOKUP(R209,$A$19:$N$154,3,0))</f>
        <v/>
      </c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7"/>
      <c r="AF209" s="61" ph="1"/>
      <c r="AG209" s="61" ph="1"/>
      <c r="AH209" s="61" ph="1"/>
      <c r="AI209" s="61" ph="1"/>
      <c r="AJ209" s="61" ph="1"/>
      <c r="AK209" s="61" ph="1"/>
      <c r="AL209" s="61"/>
      <c r="AM209" s="63"/>
      <c r="AN209" s="64"/>
      <c r="AO209" s="64"/>
      <c r="AP209" s="64"/>
      <c r="AQ209" s="65"/>
      <c r="AR209" s="69"/>
      <c r="AS209" s="69"/>
      <c r="AT209" s="69"/>
      <c r="AU209" s="69"/>
      <c r="AV209" s="71"/>
      <c r="AW209" s="69"/>
      <c r="AX209" s="69"/>
      <c r="AY209" s="72"/>
      <c r="AZ209" s="17"/>
      <c r="BA209" s="18"/>
      <c r="BB209" s="18"/>
      <c r="BC209" s="19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2"/>
    </row>
    <row r="210" spans="18:70" ht="15" customHeight="1" x14ac:dyDescent="0.4">
      <c r="R210" s="128"/>
      <c r="S210" s="129"/>
      <c r="T210" s="58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60"/>
      <c r="AF210" s="62" ph="1"/>
      <c r="AG210" s="62" ph="1"/>
      <c r="AH210" s="62" ph="1"/>
      <c r="AI210" s="62" ph="1"/>
      <c r="AJ210" s="62" ph="1"/>
      <c r="AK210" s="62" ph="1"/>
      <c r="AL210" s="62"/>
      <c r="AM210" s="66"/>
      <c r="AN210" s="67"/>
      <c r="AO210" s="67"/>
      <c r="AP210" s="67"/>
      <c r="AQ210" s="68"/>
      <c r="AR210" s="70"/>
      <c r="AS210" s="70"/>
      <c r="AT210" s="70"/>
      <c r="AU210" s="70"/>
      <c r="AV210" s="73"/>
      <c r="AW210" s="70"/>
      <c r="AX210" s="70"/>
      <c r="AY210" s="74"/>
      <c r="AZ210" s="20"/>
      <c r="BA210" s="21"/>
      <c r="BB210" s="21"/>
      <c r="BC210" s="22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4"/>
    </row>
    <row r="211" spans="18:70" ht="15" customHeight="1" x14ac:dyDescent="0.4">
      <c r="R211" s="126"/>
      <c r="S211" s="127"/>
      <c r="T211" s="55" t="str">
        <f t="shared" ref="T211" si="85">IF(R211="","",VLOOKUP(R211,$A$19:$N$154,3,0))</f>
        <v/>
      </c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7"/>
      <c r="AF211" s="61" ph="1"/>
      <c r="AG211" s="61" ph="1"/>
      <c r="AH211" s="61" ph="1"/>
      <c r="AI211" s="61" ph="1"/>
      <c r="AJ211" s="61" ph="1"/>
      <c r="AK211" s="61" ph="1"/>
      <c r="AL211" s="61"/>
      <c r="AM211" s="63"/>
      <c r="AN211" s="64"/>
      <c r="AO211" s="64"/>
      <c r="AP211" s="64"/>
      <c r="AQ211" s="65"/>
      <c r="AR211" s="69"/>
      <c r="AS211" s="69"/>
      <c r="AT211" s="69"/>
      <c r="AU211" s="69"/>
      <c r="AV211" s="71"/>
      <c r="AW211" s="69"/>
      <c r="AX211" s="69"/>
      <c r="AY211" s="72"/>
      <c r="AZ211" s="14"/>
      <c r="BA211" s="15"/>
      <c r="BB211" s="15"/>
      <c r="BC211" s="16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2"/>
    </row>
    <row r="212" spans="18:70" ht="15" customHeight="1" x14ac:dyDescent="0.4">
      <c r="R212" s="128"/>
      <c r="S212" s="129"/>
      <c r="T212" s="58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60"/>
      <c r="AF212" s="62" ph="1"/>
      <c r="AG212" s="62" ph="1"/>
      <c r="AH212" s="62" ph="1"/>
      <c r="AI212" s="62" ph="1"/>
      <c r="AJ212" s="62" ph="1"/>
      <c r="AK212" s="62" ph="1"/>
      <c r="AL212" s="62"/>
      <c r="AM212" s="66"/>
      <c r="AN212" s="67"/>
      <c r="AO212" s="67"/>
      <c r="AP212" s="67"/>
      <c r="AQ212" s="68"/>
      <c r="AR212" s="70"/>
      <c r="AS212" s="70"/>
      <c r="AT212" s="70"/>
      <c r="AU212" s="70"/>
      <c r="AV212" s="73"/>
      <c r="AW212" s="70"/>
      <c r="AX212" s="70"/>
      <c r="AY212" s="74"/>
      <c r="AZ212" s="17"/>
      <c r="BA212" s="18"/>
      <c r="BB212" s="18"/>
      <c r="BC212" s="19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4"/>
    </row>
    <row r="213" spans="18:70" ht="15" customHeight="1" x14ac:dyDescent="0.4">
      <c r="R213" s="126"/>
      <c r="S213" s="127"/>
      <c r="T213" s="55" t="str">
        <f t="shared" ref="T213" si="86">IF(R213="","",VLOOKUP(R213,$A$19:$N$154,3,0))</f>
        <v/>
      </c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7"/>
      <c r="AF213" s="61" ph="1"/>
      <c r="AG213" s="61" ph="1"/>
      <c r="AH213" s="61" ph="1"/>
      <c r="AI213" s="61" ph="1"/>
      <c r="AJ213" s="61" ph="1"/>
      <c r="AK213" s="61" ph="1"/>
      <c r="AL213" s="61"/>
      <c r="AM213" s="63"/>
      <c r="AN213" s="64"/>
      <c r="AO213" s="64"/>
      <c r="AP213" s="64"/>
      <c r="AQ213" s="65"/>
      <c r="AR213" s="69"/>
      <c r="AS213" s="69"/>
      <c r="AT213" s="69"/>
      <c r="AU213" s="69"/>
      <c r="AV213" s="71"/>
      <c r="AW213" s="69"/>
      <c r="AX213" s="69"/>
      <c r="AY213" s="72"/>
      <c r="AZ213" s="14"/>
      <c r="BA213" s="15"/>
      <c r="BB213" s="15"/>
      <c r="BC213" s="16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2"/>
    </row>
    <row r="214" spans="18:70" ht="15" customHeight="1" x14ac:dyDescent="0.4">
      <c r="R214" s="128"/>
      <c r="S214" s="129"/>
      <c r="T214" s="58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60"/>
      <c r="AF214" s="62" ph="1"/>
      <c r="AG214" s="62" ph="1"/>
      <c r="AH214" s="62" ph="1"/>
      <c r="AI214" s="62" ph="1"/>
      <c r="AJ214" s="62" ph="1"/>
      <c r="AK214" s="62" ph="1"/>
      <c r="AL214" s="62"/>
      <c r="AM214" s="66"/>
      <c r="AN214" s="67"/>
      <c r="AO214" s="67"/>
      <c r="AP214" s="67"/>
      <c r="AQ214" s="68"/>
      <c r="AR214" s="70"/>
      <c r="AS214" s="70"/>
      <c r="AT214" s="70"/>
      <c r="AU214" s="70"/>
      <c r="AV214" s="73"/>
      <c r="AW214" s="70"/>
      <c r="AX214" s="70"/>
      <c r="AY214" s="74"/>
      <c r="AZ214" s="20"/>
      <c r="BA214" s="21"/>
      <c r="BB214" s="21"/>
      <c r="BC214" s="22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4"/>
    </row>
    <row r="215" spans="18:70" ht="15" customHeight="1" x14ac:dyDescent="0.4">
      <c r="R215" s="126"/>
      <c r="S215" s="127"/>
      <c r="T215" s="55" t="str">
        <f t="shared" ref="T215" si="87">IF(R215="","",VLOOKUP(R215,$A$19:$N$154,3,0))</f>
        <v/>
      </c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7"/>
      <c r="AF215" s="61" ph="1"/>
      <c r="AG215" s="61" ph="1"/>
      <c r="AH215" s="61" ph="1"/>
      <c r="AI215" s="61" ph="1"/>
      <c r="AJ215" s="61" ph="1"/>
      <c r="AK215" s="61" ph="1"/>
      <c r="AL215" s="61"/>
      <c r="AM215" s="63"/>
      <c r="AN215" s="64"/>
      <c r="AO215" s="64"/>
      <c r="AP215" s="64"/>
      <c r="AQ215" s="65"/>
      <c r="AR215" s="69"/>
      <c r="AS215" s="69"/>
      <c r="AT215" s="69"/>
      <c r="AU215" s="69"/>
      <c r="AV215" s="71"/>
      <c r="AW215" s="69"/>
      <c r="AX215" s="69"/>
      <c r="AY215" s="72"/>
      <c r="AZ215" s="14"/>
      <c r="BA215" s="15"/>
      <c r="BB215" s="15"/>
      <c r="BC215" s="16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2"/>
    </row>
    <row r="216" spans="18:70" ht="15" customHeight="1" x14ac:dyDescent="0.4">
      <c r="R216" s="128"/>
      <c r="S216" s="129"/>
      <c r="T216" s="58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60"/>
      <c r="AF216" s="62" ph="1"/>
      <c r="AG216" s="62" ph="1"/>
      <c r="AH216" s="62" ph="1"/>
      <c r="AI216" s="62" ph="1"/>
      <c r="AJ216" s="62" ph="1"/>
      <c r="AK216" s="62" ph="1"/>
      <c r="AL216" s="62"/>
      <c r="AM216" s="66"/>
      <c r="AN216" s="67"/>
      <c r="AO216" s="67"/>
      <c r="AP216" s="67"/>
      <c r="AQ216" s="68"/>
      <c r="AR216" s="70"/>
      <c r="AS216" s="70"/>
      <c r="AT216" s="70"/>
      <c r="AU216" s="70"/>
      <c r="AV216" s="73"/>
      <c r="AW216" s="70"/>
      <c r="AX216" s="70"/>
      <c r="AY216" s="74"/>
      <c r="AZ216" s="20"/>
      <c r="BA216" s="21"/>
      <c r="BB216" s="21"/>
      <c r="BC216" s="22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4"/>
    </row>
    <row r="217" spans="18:70" ht="15" customHeight="1" x14ac:dyDescent="0.4">
      <c r="R217" s="256"/>
      <c r="S217" s="256"/>
      <c r="T217" s="55" t="str">
        <f t="shared" ref="T217" si="88">IF(R217="","",VLOOKUP(R217,$A$19:$N$154,3,0))</f>
        <v/>
      </c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7"/>
      <c r="AF217" s="158" ph="1"/>
      <c r="AG217" s="158" ph="1"/>
      <c r="AH217" s="158" ph="1"/>
      <c r="AI217" s="158" ph="1"/>
      <c r="AJ217" s="158" ph="1"/>
      <c r="AK217" s="158"/>
      <c r="AL217" s="158"/>
      <c r="AM217" s="159"/>
      <c r="AN217" s="159"/>
      <c r="AO217" s="159"/>
      <c r="AP217" s="159"/>
      <c r="AQ217" s="159"/>
      <c r="AR217" s="160"/>
      <c r="AS217" s="160"/>
      <c r="AT217" s="160"/>
      <c r="AU217" s="160"/>
      <c r="AV217" s="160"/>
      <c r="AW217" s="160"/>
      <c r="AX217" s="160"/>
      <c r="AY217" s="160"/>
      <c r="AZ217" s="17"/>
      <c r="BA217" s="18"/>
      <c r="BB217" s="18"/>
      <c r="BC217" s="19"/>
      <c r="BD217" s="161"/>
      <c r="BE217" s="162"/>
      <c r="BF217" s="162"/>
      <c r="BG217" s="162"/>
      <c r="BH217" s="162"/>
      <c r="BI217" s="162"/>
      <c r="BJ217" s="162"/>
      <c r="BK217" s="162"/>
      <c r="BL217" s="162"/>
      <c r="BM217" s="162"/>
      <c r="BN217" s="162"/>
      <c r="BO217" s="162"/>
      <c r="BP217" s="162"/>
      <c r="BQ217" s="162"/>
      <c r="BR217" s="162"/>
    </row>
    <row r="218" spans="18:70" ht="15" customHeight="1" x14ac:dyDescent="0.4">
      <c r="R218" s="256"/>
      <c r="S218" s="256"/>
      <c r="T218" s="58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60"/>
      <c r="AF218" s="158" ph="1"/>
      <c r="AG218" s="158" ph="1"/>
      <c r="AH218" s="158" ph="1"/>
      <c r="AI218" s="158" ph="1"/>
      <c r="AJ218" s="158" ph="1"/>
      <c r="AK218" s="158"/>
      <c r="AL218" s="158"/>
      <c r="AM218" s="159"/>
      <c r="AN218" s="159"/>
      <c r="AO218" s="159"/>
      <c r="AP218" s="159"/>
      <c r="AQ218" s="159"/>
      <c r="AR218" s="160"/>
      <c r="AS218" s="160"/>
      <c r="AT218" s="160"/>
      <c r="AU218" s="160"/>
      <c r="AV218" s="160"/>
      <c r="AW218" s="160"/>
      <c r="AX218" s="160"/>
      <c r="AY218" s="160"/>
      <c r="AZ218" s="20"/>
      <c r="BA218" s="21"/>
      <c r="BB218" s="21"/>
      <c r="BC218" s="22"/>
      <c r="BD218" s="162"/>
      <c r="BE218" s="162"/>
      <c r="BF218" s="162"/>
      <c r="BG218" s="162"/>
      <c r="BH218" s="162"/>
      <c r="BI218" s="162"/>
      <c r="BJ218" s="162"/>
      <c r="BK218" s="162"/>
      <c r="BL218" s="162"/>
      <c r="BM218" s="162"/>
      <c r="BN218" s="162"/>
      <c r="BO218" s="162"/>
      <c r="BP218" s="162"/>
      <c r="BQ218" s="162"/>
      <c r="BR218" s="162"/>
    </row>
    <row r="219" spans="18:70" ht="15" customHeight="1" x14ac:dyDescent="0.4">
      <c r="AF219" ph="1"/>
      <c r="AG219" ph="1"/>
      <c r="AH219" ph="1"/>
      <c r="AI219" ph="1"/>
      <c r="AJ219" ph="1"/>
    </row>
    <row r="220" spans="18:70" ht="15" customHeight="1" x14ac:dyDescent="0.4">
      <c r="AF220" ph="1"/>
      <c r="AG220" ph="1"/>
      <c r="AH220" ph="1"/>
      <c r="AI220" ph="1"/>
      <c r="AJ220" ph="1"/>
    </row>
    <row r="221" spans="18:70" ht="15" customHeight="1" x14ac:dyDescent="0.4">
      <c r="AF221" ph="1"/>
      <c r="AG221" ph="1"/>
      <c r="AH221" ph="1"/>
      <c r="AI221" ph="1"/>
      <c r="AJ221" ph="1"/>
    </row>
    <row r="222" spans="18:70" ht="15" customHeight="1" x14ac:dyDescent="0.4">
      <c r="AF222" ph="1"/>
      <c r="AG222" ph="1"/>
      <c r="AH222" ph="1"/>
      <c r="AI222" ph="1"/>
      <c r="AJ222" ph="1"/>
    </row>
    <row r="223" spans="18:70" ht="15" customHeight="1" x14ac:dyDescent="0.4">
      <c r="AF223" ph="1"/>
      <c r="AG223" ph="1"/>
      <c r="AH223" ph="1"/>
      <c r="AI223" ph="1"/>
      <c r="AJ223" ph="1"/>
    </row>
    <row r="224" spans="18:70" ht="15" customHeight="1" x14ac:dyDescent="0.4">
      <c r="AF224" ph="1"/>
      <c r="AG224" ph="1"/>
      <c r="AH224" ph="1"/>
      <c r="AI224" ph="1"/>
      <c r="AJ224" ph="1"/>
    </row>
  </sheetData>
  <sheetProtection selectLockedCells="1"/>
  <mergeCells count="995">
    <mergeCell ref="A16:B16"/>
    <mergeCell ref="A99:N100"/>
    <mergeCell ref="A91:N92"/>
    <mergeCell ref="A45:N46"/>
    <mergeCell ref="A17:N18"/>
    <mergeCell ref="R211:S212"/>
    <mergeCell ref="R213:S214"/>
    <mergeCell ref="R215:S216"/>
    <mergeCell ref="R217:S218"/>
    <mergeCell ref="A153:B154"/>
    <mergeCell ref="C153:N154"/>
    <mergeCell ref="R179:S180"/>
    <mergeCell ref="R181:S182"/>
    <mergeCell ref="R183:S184"/>
    <mergeCell ref="R185:S186"/>
    <mergeCell ref="R187:S188"/>
    <mergeCell ref="R189:S190"/>
    <mergeCell ref="R191:S192"/>
    <mergeCell ref="R193:S194"/>
    <mergeCell ref="R195:S196"/>
    <mergeCell ref="R197:S198"/>
    <mergeCell ref="R199:S200"/>
    <mergeCell ref="R201:S202"/>
    <mergeCell ref="R203:S204"/>
    <mergeCell ref="R205:S206"/>
    <mergeCell ref="R207:S208"/>
    <mergeCell ref="R209:S210"/>
    <mergeCell ref="A143:B144"/>
    <mergeCell ref="C143:N144"/>
    <mergeCell ref="A145:B146"/>
    <mergeCell ref="C145:N146"/>
    <mergeCell ref="A147:B148"/>
    <mergeCell ref="C147:N148"/>
    <mergeCell ref="A149:B150"/>
    <mergeCell ref="C149:N150"/>
    <mergeCell ref="A151:B152"/>
    <mergeCell ref="C151:N152"/>
    <mergeCell ref="R175:S176"/>
    <mergeCell ref="R171:S172"/>
    <mergeCell ref="R167:S168"/>
    <mergeCell ref="R163:S164"/>
    <mergeCell ref="R159:S160"/>
    <mergeCell ref="R155:S156"/>
    <mergeCell ref="R151:S152"/>
    <mergeCell ref="R147:S148"/>
    <mergeCell ref="R143:S144"/>
    <mergeCell ref="A133:B134"/>
    <mergeCell ref="C133:N134"/>
    <mergeCell ref="A135:B136"/>
    <mergeCell ref="C135:N136"/>
    <mergeCell ref="A137:B138"/>
    <mergeCell ref="C137:N138"/>
    <mergeCell ref="A139:B140"/>
    <mergeCell ref="C139:N140"/>
    <mergeCell ref="A141:B142"/>
    <mergeCell ref="C141:N142"/>
    <mergeCell ref="A123:B124"/>
    <mergeCell ref="C123:N124"/>
    <mergeCell ref="A125:B126"/>
    <mergeCell ref="C125:N126"/>
    <mergeCell ref="A127:B128"/>
    <mergeCell ref="C127:N128"/>
    <mergeCell ref="A129:B130"/>
    <mergeCell ref="C129:N130"/>
    <mergeCell ref="A131:B132"/>
    <mergeCell ref="C131:N132"/>
    <mergeCell ref="A113:B114"/>
    <mergeCell ref="C113:N114"/>
    <mergeCell ref="A115:B116"/>
    <mergeCell ref="C115:N116"/>
    <mergeCell ref="A117:B118"/>
    <mergeCell ref="C117:N118"/>
    <mergeCell ref="A119:B120"/>
    <mergeCell ref="C119:N120"/>
    <mergeCell ref="A121:B122"/>
    <mergeCell ref="C121:N122"/>
    <mergeCell ref="A103:B104"/>
    <mergeCell ref="C103:N104"/>
    <mergeCell ref="A105:B106"/>
    <mergeCell ref="C105:N106"/>
    <mergeCell ref="A107:B108"/>
    <mergeCell ref="C107:N108"/>
    <mergeCell ref="A109:B110"/>
    <mergeCell ref="C109:N110"/>
    <mergeCell ref="A111:B112"/>
    <mergeCell ref="C111:N112"/>
    <mergeCell ref="A93:B94"/>
    <mergeCell ref="C93:N94"/>
    <mergeCell ref="A95:B96"/>
    <mergeCell ref="C95:N96"/>
    <mergeCell ref="A97:B98"/>
    <mergeCell ref="C97:N98"/>
    <mergeCell ref="A101:B102"/>
    <mergeCell ref="C101:N102"/>
    <mergeCell ref="A83:B84"/>
    <mergeCell ref="C83:N84"/>
    <mergeCell ref="A85:B86"/>
    <mergeCell ref="C85:N86"/>
    <mergeCell ref="A87:B88"/>
    <mergeCell ref="C87:N88"/>
    <mergeCell ref="A89:B90"/>
    <mergeCell ref="C89:N90"/>
    <mergeCell ref="A73:B74"/>
    <mergeCell ref="C73:N74"/>
    <mergeCell ref="A75:B76"/>
    <mergeCell ref="C75:N76"/>
    <mergeCell ref="A77:B78"/>
    <mergeCell ref="C77:N78"/>
    <mergeCell ref="A79:B80"/>
    <mergeCell ref="C79:N80"/>
    <mergeCell ref="A81:B82"/>
    <mergeCell ref="C81:N82"/>
    <mergeCell ref="A63:B64"/>
    <mergeCell ref="C63:N64"/>
    <mergeCell ref="A65:B66"/>
    <mergeCell ref="C65:N66"/>
    <mergeCell ref="A67:B68"/>
    <mergeCell ref="C67:N68"/>
    <mergeCell ref="A69:B70"/>
    <mergeCell ref="C69:N70"/>
    <mergeCell ref="A71:B72"/>
    <mergeCell ref="C71:N72"/>
    <mergeCell ref="A53:B54"/>
    <mergeCell ref="C53:N54"/>
    <mergeCell ref="A55:B56"/>
    <mergeCell ref="C55:N56"/>
    <mergeCell ref="A57:B58"/>
    <mergeCell ref="C57:N58"/>
    <mergeCell ref="A59:B60"/>
    <mergeCell ref="C59:N60"/>
    <mergeCell ref="A61:B62"/>
    <mergeCell ref="C61:N62"/>
    <mergeCell ref="A43:B44"/>
    <mergeCell ref="C43:N44"/>
    <mergeCell ref="A47:B48"/>
    <mergeCell ref="C47:N48"/>
    <mergeCell ref="A49:B50"/>
    <mergeCell ref="C49:N50"/>
    <mergeCell ref="A51:B52"/>
    <mergeCell ref="C51:N52"/>
    <mergeCell ref="A33:B34"/>
    <mergeCell ref="C33:N34"/>
    <mergeCell ref="A35:B36"/>
    <mergeCell ref="C35:N36"/>
    <mergeCell ref="A37:B38"/>
    <mergeCell ref="C37:N38"/>
    <mergeCell ref="A39:B40"/>
    <mergeCell ref="C39:N40"/>
    <mergeCell ref="A41:B42"/>
    <mergeCell ref="C41:N42"/>
    <mergeCell ref="A23:B24"/>
    <mergeCell ref="C23:N24"/>
    <mergeCell ref="A25:B26"/>
    <mergeCell ref="C25:N26"/>
    <mergeCell ref="A27:B28"/>
    <mergeCell ref="C27:N28"/>
    <mergeCell ref="A29:B30"/>
    <mergeCell ref="C29:N30"/>
    <mergeCell ref="A31:B32"/>
    <mergeCell ref="C31:N32"/>
    <mergeCell ref="A19:B20"/>
    <mergeCell ref="C19:N20"/>
    <mergeCell ref="A21:B22"/>
    <mergeCell ref="C21:N22"/>
    <mergeCell ref="AW13:BF13"/>
    <mergeCell ref="AK14:AP14"/>
    <mergeCell ref="AW14:BF14"/>
    <mergeCell ref="Z13:AJ13"/>
    <mergeCell ref="AK9:AP9"/>
    <mergeCell ref="AK10:AP10"/>
    <mergeCell ref="AK11:AP11"/>
    <mergeCell ref="AK12:AP12"/>
    <mergeCell ref="AK13:AP13"/>
    <mergeCell ref="AQ9:AV9"/>
    <mergeCell ref="AQ10:AV10"/>
    <mergeCell ref="AQ11:AV11"/>
    <mergeCell ref="AQ12:AV12"/>
    <mergeCell ref="AQ13:AV13"/>
    <mergeCell ref="AV16:AY16"/>
    <mergeCell ref="P17:Q18"/>
    <mergeCell ref="R17:S18"/>
    <mergeCell ref="T17:AE18"/>
    <mergeCell ref="AF17:AL18"/>
    <mergeCell ref="AM17:AQ18"/>
    <mergeCell ref="Z8:AJ8"/>
    <mergeCell ref="Z9:AJ9"/>
    <mergeCell ref="Z10:AJ10"/>
    <mergeCell ref="Z11:AJ11"/>
    <mergeCell ref="Z12:AJ12"/>
    <mergeCell ref="AK8:AP8"/>
    <mergeCell ref="AQ8:AV8"/>
    <mergeCell ref="AW8:BF8"/>
    <mergeCell ref="AW9:BF9"/>
    <mergeCell ref="AW10:BF10"/>
    <mergeCell ref="AW11:BF11"/>
    <mergeCell ref="AW12:BF12"/>
    <mergeCell ref="T215:AE216"/>
    <mergeCell ref="AF215:AL216"/>
    <mergeCell ref="AM215:AQ216"/>
    <mergeCell ref="AR215:AU216"/>
    <mergeCell ref="AV215:AY216"/>
    <mergeCell ref="BD215:BR216"/>
    <mergeCell ref="T217:AE218"/>
    <mergeCell ref="AF217:AL218"/>
    <mergeCell ref="AM217:AQ218"/>
    <mergeCell ref="AR217:AU218"/>
    <mergeCell ref="AV217:AY218"/>
    <mergeCell ref="BD217:BR218"/>
    <mergeCell ref="AZ215:BC216"/>
    <mergeCell ref="AZ217:BC218"/>
    <mergeCell ref="T211:AE212"/>
    <mergeCell ref="AF211:AL212"/>
    <mergeCell ref="AM211:AQ212"/>
    <mergeCell ref="AR211:AU212"/>
    <mergeCell ref="AV211:AY212"/>
    <mergeCell ref="BD211:BR212"/>
    <mergeCell ref="T213:AE214"/>
    <mergeCell ref="AF213:AL214"/>
    <mergeCell ref="AM213:AQ214"/>
    <mergeCell ref="AR213:AU214"/>
    <mergeCell ref="AV213:AY214"/>
    <mergeCell ref="BD213:BR214"/>
    <mergeCell ref="AZ211:BC212"/>
    <mergeCell ref="AZ213:BC214"/>
    <mergeCell ref="T207:AE208"/>
    <mergeCell ref="AF207:AL208"/>
    <mergeCell ref="AM207:AQ208"/>
    <mergeCell ref="AR207:AU208"/>
    <mergeCell ref="AV207:AY208"/>
    <mergeCell ref="BD207:BR208"/>
    <mergeCell ref="T209:AE210"/>
    <mergeCell ref="AF209:AL210"/>
    <mergeCell ref="AM209:AQ210"/>
    <mergeCell ref="AR209:AU210"/>
    <mergeCell ref="AV209:AY210"/>
    <mergeCell ref="BD209:BR210"/>
    <mergeCell ref="AZ207:BC208"/>
    <mergeCell ref="AZ209:BC210"/>
    <mergeCell ref="T203:AE204"/>
    <mergeCell ref="AF203:AL204"/>
    <mergeCell ref="AM203:AQ204"/>
    <mergeCell ref="AR203:AU204"/>
    <mergeCell ref="AV203:AY204"/>
    <mergeCell ref="BD203:BR204"/>
    <mergeCell ref="T205:AE206"/>
    <mergeCell ref="AF205:AL206"/>
    <mergeCell ref="AM205:AQ206"/>
    <mergeCell ref="AR205:AU206"/>
    <mergeCell ref="AV205:AY206"/>
    <mergeCell ref="BD205:BR206"/>
    <mergeCell ref="AZ203:BC204"/>
    <mergeCell ref="AZ205:BC206"/>
    <mergeCell ref="T199:AE200"/>
    <mergeCell ref="AF199:AL200"/>
    <mergeCell ref="AM199:AQ200"/>
    <mergeCell ref="AR199:AU200"/>
    <mergeCell ref="AV199:AY200"/>
    <mergeCell ref="BD199:BR200"/>
    <mergeCell ref="T201:AE202"/>
    <mergeCell ref="AF201:AL202"/>
    <mergeCell ref="AM201:AQ202"/>
    <mergeCell ref="AR201:AU202"/>
    <mergeCell ref="AV201:AY202"/>
    <mergeCell ref="BD201:BR202"/>
    <mergeCell ref="AZ199:BC200"/>
    <mergeCell ref="AZ201:BC202"/>
    <mergeCell ref="T195:AE196"/>
    <mergeCell ref="AF195:AL196"/>
    <mergeCell ref="AM195:AQ196"/>
    <mergeCell ref="AR195:AU196"/>
    <mergeCell ref="AV195:AY196"/>
    <mergeCell ref="BD195:BR196"/>
    <mergeCell ref="T197:AE198"/>
    <mergeCell ref="AF197:AL198"/>
    <mergeCell ref="AM197:AQ198"/>
    <mergeCell ref="AR197:AU198"/>
    <mergeCell ref="AV197:AY198"/>
    <mergeCell ref="BD197:BR198"/>
    <mergeCell ref="AZ195:BC196"/>
    <mergeCell ref="AZ197:BC198"/>
    <mergeCell ref="T191:AE192"/>
    <mergeCell ref="AF191:AL192"/>
    <mergeCell ref="AM191:AQ192"/>
    <mergeCell ref="AR191:AU192"/>
    <mergeCell ref="AV191:AY192"/>
    <mergeCell ref="BD191:BR192"/>
    <mergeCell ref="T193:AE194"/>
    <mergeCell ref="AF193:AL194"/>
    <mergeCell ref="AM193:AQ194"/>
    <mergeCell ref="AR193:AU194"/>
    <mergeCell ref="AV193:AY194"/>
    <mergeCell ref="BD193:BR194"/>
    <mergeCell ref="AZ191:BC192"/>
    <mergeCell ref="AZ193:BC194"/>
    <mergeCell ref="T187:AE188"/>
    <mergeCell ref="AF187:AL188"/>
    <mergeCell ref="AM187:AQ188"/>
    <mergeCell ref="AR187:AU188"/>
    <mergeCell ref="AV187:AY188"/>
    <mergeCell ref="BD187:BR188"/>
    <mergeCell ref="T189:AE190"/>
    <mergeCell ref="AF189:AL190"/>
    <mergeCell ref="AM189:AQ190"/>
    <mergeCell ref="AR189:AU190"/>
    <mergeCell ref="AV189:AY190"/>
    <mergeCell ref="BD189:BR190"/>
    <mergeCell ref="AZ187:BC188"/>
    <mergeCell ref="AZ189:BC190"/>
    <mergeCell ref="T183:AE184"/>
    <mergeCell ref="AF183:AL184"/>
    <mergeCell ref="AM183:AQ184"/>
    <mergeCell ref="AR183:AU184"/>
    <mergeCell ref="AV183:AY184"/>
    <mergeCell ref="BD183:BR184"/>
    <mergeCell ref="T185:AE186"/>
    <mergeCell ref="AF185:AL186"/>
    <mergeCell ref="AM185:AQ186"/>
    <mergeCell ref="AR185:AU186"/>
    <mergeCell ref="AV185:AY186"/>
    <mergeCell ref="BD185:BR186"/>
    <mergeCell ref="AZ183:BC184"/>
    <mergeCell ref="AZ185:BC186"/>
    <mergeCell ref="T179:AE180"/>
    <mergeCell ref="AF179:AL180"/>
    <mergeCell ref="AM179:AQ180"/>
    <mergeCell ref="AR179:AU180"/>
    <mergeCell ref="AV179:AY180"/>
    <mergeCell ref="BD179:BR180"/>
    <mergeCell ref="T181:AE182"/>
    <mergeCell ref="AF181:AL182"/>
    <mergeCell ref="AM181:AQ182"/>
    <mergeCell ref="AR181:AU182"/>
    <mergeCell ref="AV181:AY182"/>
    <mergeCell ref="BD181:BR182"/>
    <mergeCell ref="AZ179:BC180"/>
    <mergeCell ref="AZ181:BC182"/>
    <mergeCell ref="T175:AE176"/>
    <mergeCell ref="AF175:AL176"/>
    <mergeCell ref="AM175:AQ176"/>
    <mergeCell ref="AR175:AU176"/>
    <mergeCell ref="AV175:AY176"/>
    <mergeCell ref="BD175:BR176"/>
    <mergeCell ref="R177:S178"/>
    <mergeCell ref="T177:AE178"/>
    <mergeCell ref="AF177:AL178"/>
    <mergeCell ref="AM177:AQ178"/>
    <mergeCell ref="AR177:AU178"/>
    <mergeCell ref="AV177:AY178"/>
    <mergeCell ref="BD177:BR178"/>
    <mergeCell ref="AZ175:BC176"/>
    <mergeCell ref="AZ177:BC178"/>
    <mergeCell ref="T171:AE172"/>
    <mergeCell ref="AF171:AL172"/>
    <mergeCell ref="AM171:AQ172"/>
    <mergeCell ref="AR171:AU172"/>
    <mergeCell ref="AV171:AY172"/>
    <mergeCell ref="BD171:BR172"/>
    <mergeCell ref="R173:S174"/>
    <mergeCell ref="T173:AE174"/>
    <mergeCell ref="AF173:AL174"/>
    <mergeCell ref="AM173:AQ174"/>
    <mergeCell ref="AR173:AU174"/>
    <mergeCell ref="AV173:AY174"/>
    <mergeCell ref="BD173:BR174"/>
    <mergeCell ref="AZ171:BC172"/>
    <mergeCell ref="AZ173:BC174"/>
    <mergeCell ref="T167:AE168"/>
    <mergeCell ref="AF167:AL168"/>
    <mergeCell ref="AM167:AQ168"/>
    <mergeCell ref="AR167:AU168"/>
    <mergeCell ref="AV167:AY168"/>
    <mergeCell ref="BD167:BR168"/>
    <mergeCell ref="R169:S170"/>
    <mergeCell ref="T169:AE170"/>
    <mergeCell ref="AF169:AL170"/>
    <mergeCell ref="AM169:AQ170"/>
    <mergeCell ref="AR169:AU170"/>
    <mergeCell ref="AV169:AY170"/>
    <mergeCell ref="BD169:BR170"/>
    <mergeCell ref="AZ167:BC168"/>
    <mergeCell ref="AZ169:BC170"/>
    <mergeCell ref="T163:AE164"/>
    <mergeCell ref="AF163:AL164"/>
    <mergeCell ref="AM163:AQ164"/>
    <mergeCell ref="AR163:AU164"/>
    <mergeCell ref="AV163:AY164"/>
    <mergeCell ref="BD163:BR164"/>
    <mergeCell ref="R165:S166"/>
    <mergeCell ref="T165:AE166"/>
    <mergeCell ref="AF165:AL166"/>
    <mergeCell ref="AM165:AQ166"/>
    <mergeCell ref="AR165:AU166"/>
    <mergeCell ref="AV165:AY166"/>
    <mergeCell ref="BD165:BR166"/>
    <mergeCell ref="AZ163:BC164"/>
    <mergeCell ref="AZ165:BC166"/>
    <mergeCell ref="T159:AE160"/>
    <mergeCell ref="AF159:AL160"/>
    <mergeCell ref="AM159:AQ160"/>
    <mergeCell ref="AR159:AU160"/>
    <mergeCell ref="AV159:AY160"/>
    <mergeCell ref="BD159:BR160"/>
    <mergeCell ref="R161:S162"/>
    <mergeCell ref="T161:AE162"/>
    <mergeCell ref="AF161:AL162"/>
    <mergeCell ref="AM161:AQ162"/>
    <mergeCell ref="AR161:AU162"/>
    <mergeCell ref="AV161:AY162"/>
    <mergeCell ref="BD161:BR162"/>
    <mergeCell ref="AZ159:BC160"/>
    <mergeCell ref="AZ161:BC162"/>
    <mergeCell ref="T155:AE156"/>
    <mergeCell ref="AF155:AL156"/>
    <mergeCell ref="AM155:AQ156"/>
    <mergeCell ref="AR155:AU156"/>
    <mergeCell ref="AV155:AY156"/>
    <mergeCell ref="BD155:BR156"/>
    <mergeCell ref="R157:S158"/>
    <mergeCell ref="T157:AE158"/>
    <mergeCell ref="AF157:AL158"/>
    <mergeCell ref="AM157:AQ158"/>
    <mergeCell ref="AR157:AU158"/>
    <mergeCell ref="AV157:AY158"/>
    <mergeCell ref="BD157:BR158"/>
    <mergeCell ref="AZ155:BC156"/>
    <mergeCell ref="AZ157:BC158"/>
    <mergeCell ref="T151:AE152"/>
    <mergeCell ref="AF151:AL152"/>
    <mergeCell ref="AM151:AQ152"/>
    <mergeCell ref="AR151:AU152"/>
    <mergeCell ref="AV151:AY152"/>
    <mergeCell ref="BD151:BR152"/>
    <mergeCell ref="R153:S154"/>
    <mergeCell ref="T153:AE154"/>
    <mergeCell ref="AF153:AL154"/>
    <mergeCell ref="AM153:AQ154"/>
    <mergeCell ref="AR153:AU154"/>
    <mergeCell ref="AV153:AY154"/>
    <mergeCell ref="BD153:BR154"/>
    <mergeCell ref="AZ151:BC152"/>
    <mergeCell ref="AZ153:BC154"/>
    <mergeCell ref="T147:AE148"/>
    <mergeCell ref="AF147:AL148"/>
    <mergeCell ref="AM147:AQ148"/>
    <mergeCell ref="AR147:AU148"/>
    <mergeCell ref="AV147:AY148"/>
    <mergeCell ref="BD147:BR148"/>
    <mergeCell ref="R149:S150"/>
    <mergeCell ref="T149:AE150"/>
    <mergeCell ref="AF149:AL150"/>
    <mergeCell ref="AM149:AQ150"/>
    <mergeCell ref="AR149:AU150"/>
    <mergeCell ref="AV149:AY150"/>
    <mergeCell ref="BD149:BR150"/>
    <mergeCell ref="AZ147:BC148"/>
    <mergeCell ref="AZ149:BC150"/>
    <mergeCell ref="T143:AE144"/>
    <mergeCell ref="AF143:AL144"/>
    <mergeCell ref="AM143:AQ144"/>
    <mergeCell ref="AR143:AU144"/>
    <mergeCell ref="AV143:AY144"/>
    <mergeCell ref="BD143:BR144"/>
    <mergeCell ref="R145:S146"/>
    <mergeCell ref="T145:AE146"/>
    <mergeCell ref="AF145:AL146"/>
    <mergeCell ref="AM145:AQ146"/>
    <mergeCell ref="AR145:AU146"/>
    <mergeCell ref="AV145:AY146"/>
    <mergeCell ref="BD145:BR146"/>
    <mergeCell ref="AZ143:BC144"/>
    <mergeCell ref="AZ145:BC146"/>
    <mergeCell ref="R139:S140"/>
    <mergeCell ref="T139:AE140"/>
    <mergeCell ref="AF139:AL140"/>
    <mergeCell ref="AM139:AQ140"/>
    <mergeCell ref="AR139:AU140"/>
    <mergeCell ref="AV139:AY140"/>
    <mergeCell ref="BD139:BR140"/>
    <mergeCell ref="R141:S142"/>
    <mergeCell ref="T141:AE142"/>
    <mergeCell ref="AF141:AL142"/>
    <mergeCell ref="AM141:AQ142"/>
    <mergeCell ref="AR141:AU142"/>
    <mergeCell ref="AV141:AY142"/>
    <mergeCell ref="BD141:BR142"/>
    <mergeCell ref="AZ139:BC140"/>
    <mergeCell ref="AZ141:BC142"/>
    <mergeCell ref="R135:S136"/>
    <mergeCell ref="T135:AE136"/>
    <mergeCell ref="AF135:AL136"/>
    <mergeCell ref="AM135:AQ136"/>
    <mergeCell ref="AR135:AU136"/>
    <mergeCell ref="AV135:AY136"/>
    <mergeCell ref="BD135:BR136"/>
    <mergeCell ref="R137:S138"/>
    <mergeCell ref="T137:AE138"/>
    <mergeCell ref="AF137:AL138"/>
    <mergeCell ref="AM137:AQ138"/>
    <mergeCell ref="AR137:AU138"/>
    <mergeCell ref="AV137:AY138"/>
    <mergeCell ref="BD137:BR138"/>
    <mergeCell ref="AZ135:BC136"/>
    <mergeCell ref="AZ137:BC138"/>
    <mergeCell ref="R131:S132"/>
    <mergeCell ref="T131:AE132"/>
    <mergeCell ref="AF131:AL132"/>
    <mergeCell ref="AM131:AQ132"/>
    <mergeCell ref="AR131:AU132"/>
    <mergeCell ref="AV131:AY132"/>
    <mergeCell ref="BD131:BR132"/>
    <mergeCell ref="R133:S134"/>
    <mergeCell ref="T133:AE134"/>
    <mergeCell ref="AF133:AL134"/>
    <mergeCell ref="AM133:AQ134"/>
    <mergeCell ref="AR133:AU134"/>
    <mergeCell ref="AV133:AY134"/>
    <mergeCell ref="BD133:BR134"/>
    <mergeCell ref="AZ131:BC132"/>
    <mergeCell ref="AZ133:BC134"/>
    <mergeCell ref="R127:S128"/>
    <mergeCell ref="T127:AE128"/>
    <mergeCell ref="AF127:AL128"/>
    <mergeCell ref="AM127:AQ128"/>
    <mergeCell ref="AR127:AU128"/>
    <mergeCell ref="AV127:AY128"/>
    <mergeCell ref="BD127:BR128"/>
    <mergeCell ref="R129:S130"/>
    <mergeCell ref="T129:AE130"/>
    <mergeCell ref="AF129:AL130"/>
    <mergeCell ref="AM129:AQ130"/>
    <mergeCell ref="AR129:AU130"/>
    <mergeCell ref="AV129:AY130"/>
    <mergeCell ref="BD129:BR130"/>
    <mergeCell ref="AZ127:BC128"/>
    <mergeCell ref="AZ129:BC130"/>
    <mergeCell ref="R123:S124"/>
    <mergeCell ref="T123:AE124"/>
    <mergeCell ref="AF123:AL124"/>
    <mergeCell ref="AM123:AQ124"/>
    <mergeCell ref="AR123:AU124"/>
    <mergeCell ref="AV123:AY124"/>
    <mergeCell ref="BD123:BR124"/>
    <mergeCell ref="R125:S126"/>
    <mergeCell ref="T125:AE126"/>
    <mergeCell ref="AF125:AL126"/>
    <mergeCell ref="AM125:AQ126"/>
    <mergeCell ref="AR125:AU126"/>
    <mergeCell ref="AV125:AY126"/>
    <mergeCell ref="BD125:BR126"/>
    <mergeCell ref="AZ123:BC124"/>
    <mergeCell ref="AZ125:BC126"/>
    <mergeCell ref="R119:S120"/>
    <mergeCell ref="T119:AE120"/>
    <mergeCell ref="AF119:AL120"/>
    <mergeCell ref="AM119:AQ120"/>
    <mergeCell ref="AR119:AU120"/>
    <mergeCell ref="AV119:AY120"/>
    <mergeCell ref="BD119:BR120"/>
    <mergeCell ref="R121:S122"/>
    <mergeCell ref="T121:AE122"/>
    <mergeCell ref="AF121:AL122"/>
    <mergeCell ref="AM121:AQ122"/>
    <mergeCell ref="AR121:AU122"/>
    <mergeCell ref="AV121:AY122"/>
    <mergeCell ref="BD121:BR122"/>
    <mergeCell ref="AZ119:BC120"/>
    <mergeCell ref="AZ121:BC122"/>
    <mergeCell ref="R115:S116"/>
    <mergeCell ref="T115:AE116"/>
    <mergeCell ref="AF115:AL116"/>
    <mergeCell ref="AM115:AQ116"/>
    <mergeCell ref="AR115:AU116"/>
    <mergeCell ref="AV115:AY116"/>
    <mergeCell ref="BD115:BR116"/>
    <mergeCell ref="R117:S118"/>
    <mergeCell ref="T117:AE118"/>
    <mergeCell ref="AF117:AL118"/>
    <mergeCell ref="AM117:AQ118"/>
    <mergeCell ref="AR117:AU118"/>
    <mergeCell ref="AV117:AY118"/>
    <mergeCell ref="BD117:BR118"/>
    <mergeCell ref="AZ115:BC116"/>
    <mergeCell ref="AZ117:BC118"/>
    <mergeCell ref="R111:S112"/>
    <mergeCell ref="T111:AE112"/>
    <mergeCell ref="AF111:AL112"/>
    <mergeCell ref="AM111:AQ112"/>
    <mergeCell ref="AR111:AU112"/>
    <mergeCell ref="AV111:AY112"/>
    <mergeCell ref="BD111:BR112"/>
    <mergeCell ref="R113:S114"/>
    <mergeCell ref="T113:AE114"/>
    <mergeCell ref="AF113:AL114"/>
    <mergeCell ref="AM113:AQ114"/>
    <mergeCell ref="AR113:AU114"/>
    <mergeCell ref="AV113:AY114"/>
    <mergeCell ref="BD113:BR114"/>
    <mergeCell ref="AZ111:BC112"/>
    <mergeCell ref="AZ113:BC114"/>
    <mergeCell ref="R107:S108"/>
    <mergeCell ref="T107:AE108"/>
    <mergeCell ref="AF107:AL108"/>
    <mergeCell ref="AM107:AQ108"/>
    <mergeCell ref="AR107:AU108"/>
    <mergeCell ref="AV107:AY108"/>
    <mergeCell ref="BD107:BR108"/>
    <mergeCell ref="R109:S110"/>
    <mergeCell ref="T109:AE110"/>
    <mergeCell ref="AF109:AL110"/>
    <mergeCell ref="AM109:AQ110"/>
    <mergeCell ref="AR109:AU110"/>
    <mergeCell ref="AV109:AY110"/>
    <mergeCell ref="BD109:BR110"/>
    <mergeCell ref="AZ107:BC108"/>
    <mergeCell ref="AZ109:BC110"/>
    <mergeCell ref="R103:S104"/>
    <mergeCell ref="T103:AE104"/>
    <mergeCell ref="AF103:AL104"/>
    <mergeCell ref="AM103:AQ104"/>
    <mergeCell ref="AR103:AU104"/>
    <mergeCell ref="AV103:AY104"/>
    <mergeCell ref="BD103:BR104"/>
    <mergeCell ref="R105:S106"/>
    <mergeCell ref="T105:AE106"/>
    <mergeCell ref="AF105:AL106"/>
    <mergeCell ref="AM105:AQ106"/>
    <mergeCell ref="AR105:AU106"/>
    <mergeCell ref="AV105:AY106"/>
    <mergeCell ref="BD105:BR106"/>
    <mergeCell ref="AZ103:BC104"/>
    <mergeCell ref="AZ105:BC106"/>
    <mergeCell ref="R99:S100"/>
    <mergeCell ref="T99:AE100"/>
    <mergeCell ref="AF99:AL100"/>
    <mergeCell ref="AM99:AQ100"/>
    <mergeCell ref="AR99:AU100"/>
    <mergeCell ref="AV99:AY100"/>
    <mergeCell ref="BD99:BR100"/>
    <mergeCell ref="R101:S102"/>
    <mergeCell ref="T101:AE102"/>
    <mergeCell ref="AF101:AL102"/>
    <mergeCell ref="AM101:AQ102"/>
    <mergeCell ref="AR101:AU102"/>
    <mergeCell ref="AV101:AY102"/>
    <mergeCell ref="BD101:BR102"/>
    <mergeCell ref="AZ99:BC100"/>
    <mergeCell ref="AZ101:BC102"/>
    <mergeCell ref="R95:S96"/>
    <mergeCell ref="T95:AE96"/>
    <mergeCell ref="AF95:AL96"/>
    <mergeCell ref="AM95:AQ96"/>
    <mergeCell ref="AR95:AU96"/>
    <mergeCell ref="AV95:AY96"/>
    <mergeCell ref="BD95:BR96"/>
    <mergeCell ref="R97:S98"/>
    <mergeCell ref="T97:AE98"/>
    <mergeCell ref="AF97:AL98"/>
    <mergeCell ref="AM97:AQ98"/>
    <mergeCell ref="AR97:AU98"/>
    <mergeCell ref="AV97:AY98"/>
    <mergeCell ref="BD97:BR98"/>
    <mergeCell ref="AZ95:BC96"/>
    <mergeCell ref="AZ97:BC98"/>
    <mergeCell ref="R91:S92"/>
    <mergeCell ref="T91:AE92"/>
    <mergeCell ref="AF91:AL92"/>
    <mergeCell ref="AM91:AQ92"/>
    <mergeCell ref="AR91:AU92"/>
    <mergeCell ref="AV91:AY92"/>
    <mergeCell ref="BD91:BR92"/>
    <mergeCell ref="R93:S94"/>
    <mergeCell ref="T93:AE94"/>
    <mergeCell ref="AF93:AL94"/>
    <mergeCell ref="AM93:AQ94"/>
    <mergeCell ref="AR93:AU94"/>
    <mergeCell ref="AV93:AY94"/>
    <mergeCell ref="BD93:BR94"/>
    <mergeCell ref="AZ91:BC92"/>
    <mergeCell ref="AZ93:BC94"/>
    <mergeCell ref="BD85:BR86"/>
    <mergeCell ref="R87:S88"/>
    <mergeCell ref="T87:AE88"/>
    <mergeCell ref="AF87:AL88"/>
    <mergeCell ref="AM87:AQ88"/>
    <mergeCell ref="AR87:AU88"/>
    <mergeCell ref="AV87:AY88"/>
    <mergeCell ref="BD87:BR88"/>
    <mergeCell ref="R89:S90"/>
    <mergeCell ref="T89:AE90"/>
    <mergeCell ref="AF89:AL90"/>
    <mergeCell ref="AM89:AQ90"/>
    <mergeCell ref="AR89:AU90"/>
    <mergeCell ref="AV89:AY90"/>
    <mergeCell ref="BD89:BR90"/>
    <mergeCell ref="R85:S86"/>
    <mergeCell ref="T85:AE86"/>
    <mergeCell ref="AF85:AL86"/>
    <mergeCell ref="AM85:AQ86"/>
    <mergeCell ref="AR85:AU86"/>
    <mergeCell ref="AV85:AY86"/>
    <mergeCell ref="AZ85:BC86"/>
    <mergeCell ref="AZ87:BC88"/>
    <mergeCell ref="AZ89:BC90"/>
    <mergeCell ref="BD79:BR80"/>
    <mergeCell ref="R81:S82"/>
    <mergeCell ref="T81:AE82"/>
    <mergeCell ref="AF81:AL82"/>
    <mergeCell ref="AM81:AQ82"/>
    <mergeCell ref="AR81:AU82"/>
    <mergeCell ref="AV81:AY82"/>
    <mergeCell ref="BD81:BR82"/>
    <mergeCell ref="R83:S84"/>
    <mergeCell ref="T83:AE84"/>
    <mergeCell ref="AF83:AL84"/>
    <mergeCell ref="AM83:AQ84"/>
    <mergeCell ref="AR83:AU84"/>
    <mergeCell ref="AV83:AY84"/>
    <mergeCell ref="BD83:BR84"/>
    <mergeCell ref="R79:S80"/>
    <mergeCell ref="T79:AE80"/>
    <mergeCell ref="AF79:AL80"/>
    <mergeCell ref="AM79:AQ80"/>
    <mergeCell ref="AR79:AU80"/>
    <mergeCell ref="AV79:AY80"/>
    <mergeCell ref="AZ79:BC80"/>
    <mergeCell ref="AZ81:BC82"/>
    <mergeCell ref="AZ83:BC84"/>
    <mergeCell ref="BD73:BR74"/>
    <mergeCell ref="R75:S76"/>
    <mergeCell ref="T75:AE76"/>
    <mergeCell ref="AF75:AL76"/>
    <mergeCell ref="AM75:AQ76"/>
    <mergeCell ref="AR75:AU76"/>
    <mergeCell ref="AV75:AY76"/>
    <mergeCell ref="BD75:BR76"/>
    <mergeCell ref="R77:S78"/>
    <mergeCell ref="T77:AE78"/>
    <mergeCell ref="AF77:AL78"/>
    <mergeCell ref="AM77:AQ78"/>
    <mergeCell ref="AR77:AU78"/>
    <mergeCell ref="AV77:AY78"/>
    <mergeCell ref="BD77:BR78"/>
    <mergeCell ref="R73:S74"/>
    <mergeCell ref="T73:AE74"/>
    <mergeCell ref="AF73:AL74"/>
    <mergeCell ref="AM73:AQ74"/>
    <mergeCell ref="AR73:AU74"/>
    <mergeCell ref="AV73:AY74"/>
    <mergeCell ref="AZ73:BC74"/>
    <mergeCell ref="AZ75:BC76"/>
    <mergeCell ref="AZ77:BC78"/>
    <mergeCell ref="BD67:BR68"/>
    <mergeCell ref="R69:S70"/>
    <mergeCell ref="T69:AE70"/>
    <mergeCell ref="AF69:AL70"/>
    <mergeCell ref="AM69:AQ70"/>
    <mergeCell ref="AR69:AU70"/>
    <mergeCell ref="AV69:AY70"/>
    <mergeCell ref="BD69:BR70"/>
    <mergeCell ref="R71:S72"/>
    <mergeCell ref="T71:AE72"/>
    <mergeCell ref="AF71:AL72"/>
    <mergeCell ref="AM71:AQ72"/>
    <mergeCell ref="AR71:AU72"/>
    <mergeCell ref="AV71:AY72"/>
    <mergeCell ref="BD71:BR72"/>
    <mergeCell ref="R67:S68"/>
    <mergeCell ref="T67:AE68"/>
    <mergeCell ref="AF67:AL68"/>
    <mergeCell ref="AM67:AQ68"/>
    <mergeCell ref="AR67:AU68"/>
    <mergeCell ref="AV67:AY68"/>
    <mergeCell ref="AZ67:BC68"/>
    <mergeCell ref="AZ69:BC70"/>
    <mergeCell ref="AZ71:BC72"/>
    <mergeCell ref="R61:S62"/>
    <mergeCell ref="T61:AE62"/>
    <mergeCell ref="AF61:AL62"/>
    <mergeCell ref="AM61:AQ62"/>
    <mergeCell ref="AR61:AU62"/>
    <mergeCell ref="AV61:AY62"/>
    <mergeCell ref="AZ61:BC62"/>
    <mergeCell ref="AZ63:BC64"/>
    <mergeCell ref="AZ65:BC66"/>
    <mergeCell ref="R63:S64"/>
    <mergeCell ref="T63:AE64"/>
    <mergeCell ref="AF63:AL64"/>
    <mergeCell ref="AM63:AQ64"/>
    <mergeCell ref="AR63:AU64"/>
    <mergeCell ref="AV63:AY64"/>
    <mergeCell ref="BD63:BR64"/>
    <mergeCell ref="R65:S66"/>
    <mergeCell ref="T65:AE66"/>
    <mergeCell ref="AF65:AL66"/>
    <mergeCell ref="AM65:AQ66"/>
    <mergeCell ref="AR65:AU66"/>
    <mergeCell ref="AV65:AY66"/>
    <mergeCell ref="BD65:BR66"/>
    <mergeCell ref="BD35:BR36"/>
    <mergeCell ref="BD37:BR38"/>
    <mergeCell ref="BD39:BR40"/>
    <mergeCell ref="BD41:BR42"/>
    <mergeCell ref="BD43:BR44"/>
    <mergeCell ref="BD45:BR46"/>
    <mergeCell ref="BD47:BR48"/>
    <mergeCell ref="BD49:BR50"/>
    <mergeCell ref="BD61:BR62"/>
    <mergeCell ref="AR55:AU56"/>
    <mergeCell ref="AV55:AY56"/>
    <mergeCell ref="AV35:AY36"/>
    <mergeCell ref="R37:S38"/>
    <mergeCell ref="T37:AE38"/>
    <mergeCell ref="AV41:AY42"/>
    <mergeCell ref="R39:S40"/>
    <mergeCell ref="CH17:CQ17"/>
    <mergeCell ref="R16:S16"/>
    <mergeCell ref="T16:AE16"/>
    <mergeCell ref="AF16:AL16"/>
    <mergeCell ref="AM16:AQ16"/>
    <mergeCell ref="AR16:AU16"/>
    <mergeCell ref="BD16:BR16"/>
    <mergeCell ref="BD17:BR18"/>
    <mergeCell ref="BD33:BR34"/>
    <mergeCell ref="BD21:BR22"/>
    <mergeCell ref="BD23:BR24"/>
    <mergeCell ref="BD25:BR26"/>
    <mergeCell ref="BD27:BR28"/>
    <mergeCell ref="BD29:BR30"/>
    <mergeCell ref="BD31:BR32"/>
    <mergeCell ref="AV19:AY20"/>
    <mergeCell ref="R21:S22"/>
    <mergeCell ref="T21:AE22"/>
    <mergeCell ref="AF21:AL22"/>
    <mergeCell ref="AM21:AQ22"/>
    <mergeCell ref="AR21:AU22"/>
    <mergeCell ref="AV21:AY22"/>
    <mergeCell ref="R19:S20"/>
    <mergeCell ref="T19:AE20"/>
    <mergeCell ref="AF19:AL20"/>
    <mergeCell ref="AM19:AQ20"/>
    <mergeCell ref="AR19:AU20"/>
    <mergeCell ref="AV23:AY24"/>
    <mergeCell ref="R25:S26"/>
    <mergeCell ref="T25:AE26"/>
    <mergeCell ref="AF25:AL26"/>
    <mergeCell ref="AM25:AQ26"/>
    <mergeCell ref="R23:S24"/>
    <mergeCell ref="T23:AE24"/>
    <mergeCell ref="AF23:AL24"/>
    <mergeCell ref="AM23:AQ24"/>
    <mergeCell ref="AR23:AU24"/>
    <mergeCell ref="R33:S34"/>
    <mergeCell ref="T33:AE34"/>
    <mergeCell ref="AF33:AL34"/>
    <mergeCell ref="AM33:AQ34"/>
    <mergeCell ref="AR33:AU34"/>
    <mergeCell ref="AV33:AY34"/>
    <mergeCell ref="R31:S32"/>
    <mergeCell ref="T31:AE32"/>
    <mergeCell ref="AF31:AL32"/>
    <mergeCell ref="AM31:AQ32"/>
    <mergeCell ref="AR31:AU32"/>
    <mergeCell ref="T39:AE40"/>
    <mergeCell ref="R59:S60"/>
    <mergeCell ref="T59:AE60"/>
    <mergeCell ref="AV27:AY28"/>
    <mergeCell ref="R29:S30"/>
    <mergeCell ref="T29:AE30"/>
    <mergeCell ref="AF29:AL30"/>
    <mergeCell ref="AM29:AQ30"/>
    <mergeCell ref="AR29:AU30"/>
    <mergeCell ref="AV29:AY30"/>
    <mergeCell ref="R27:S28"/>
    <mergeCell ref="T27:AE28"/>
    <mergeCell ref="AF27:AL28"/>
    <mergeCell ref="AM27:AQ28"/>
    <mergeCell ref="AR27:AU28"/>
    <mergeCell ref="AF59:AL60"/>
    <mergeCell ref="AM59:AQ60"/>
    <mergeCell ref="AR59:AU60"/>
    <mergeCell ref="AV59:AY60"/>
    <mergeCell ref="R35:S36"/>
    <mergeCell ref="T35:AE36"/>
    <mergeCell ref="AF35:AL36"/>
    <mergeCell ref="AM35:AQ36"/>
    <mergeCell ref="AR35:AU36"/>
    <mergeCell ref="R57:S58"/>
    <mergeCell ref="T57:AE58"/>
    <mergeCell ref="AF57:AL58"/>
    <mergeCell ref="AM57:AQ58"/>
    <mergeCell ref="AR57:AU58"/>
    <mergeCell ref="R41:S42"/>
    <mergeCell ref="T41:AE42"/>
    <mergeCell ref="AF41:AL42"/>
    <mergeCell ref="AM41:AQ42"/>
    <mergeCell ref="AR41:AU42"/>
    <mergeCell ref="R53:S54"/>
    <mergeCell ref="T53:AE54"/>
    <mergeCell ref="AF53:AL54"/>
    <mergeCell ref="AM53:AQ54"/>
    <mergeCell ref="AR53:AU54"/>
    <mergeCell ref="AF39:AL40"/>
    <mergeCell ref="AM39:AQ40"/>
    <mergeCell ref="AR39:AU40"/>
    <mergeCell ref="R55:S56"/>
    <mergeCell ref="T55:AE56"/>
    <mergeCell ref="AF55:AL56"/>
    <mergeCell ref="AM55:AQ56"/>
    <mergeCell ref="AV43:AY44"/>
    <mergeCell ref="R45:S46"/>
    <mergeCell ref="T45:AE46"/>
    <mergeCell ref="AF45:AL46"/>
    <mergeCell ref="AM45:AQ46"/>
    <mergeCell ref="AR45:AU46"/>
    <mergeCell ref="AV45:AY46"/>
    <mergeCell ref="R43:S44"/>
    <mergeCell ref="T43:AE44"/>
    <mergeCell ref="AF43:AL44"/>
    <mergeCell ref="AM43:AQ44"/>
    <mergeCell ref="AR43:AU44"/>
    <mergeCell ref="R47:S48"/>
    <mergeCell ref="T47:AE48"/>
    <mergeCell ref="AF47:AL48"/>
    <mergeCell ref="AM47:AQ48"/>
    <mergeCell ref="AR47:AU48"/>
    <mergeCell ref="BD59:BR60"/>
    <mergeCell ref="DD8:DM9"/>
    <mergeCell ref="DD10:DM11"/>
    <mergeCell ref="R2:V3"/>
    <mergeCell ref="R4:V5"/>
    <mergeCell ref="AM2:AQ3"/>
    <mergeCell ref="BD4:BF5"/>
    <mergeCell ref="BD2:BF3"/>
    <mergeCell ref="BV17:CE18"/>
    <mergeCell ref="BV22:CZ23"/>
    <mergeCell ref="W2:AL3"/>
    <mergeCell ref="BG4:BR5"/>
    <mergeCell ref="BG2:BR3"/>
    <mergeCell ref="AV51:AY52"/>
    <mergeCell ref="R51:S52"/>
    <mergeCell ref="T51:AE52"/>
    <mergeCell ref="AF51:AL52"/>
    <mergeCell ref="AM51:AQ52"/>
    <mergeCell ref="AR51:AU52"/>
    <mergeCell ref="BD51:BR52"/>
    <mergeCell ref="BD53:BR54"/>
    <mergeCell ref="BD55:BR56"/>
    <mergeCell ref="AV47:AY48"/>
    <mergeCell ref="R49:S50"/>
    <mergeCell ref="W5:BC5"/>
    <mergeCell ref="W4:BC4"/>
    <mergeCell ref="AR2:BC3"/>
    <mergeCell ref="AZ16:BC16"/>
    <mergeCell ref="AZ17:BC18"/>
    <mergeCell ref="AZ19:BC20"/>
    <mergeCell ref="AZ21:BC22"/>
    <mergeCell ref="AZ23:BC24"/>
    <mergeCell ref="BD57:BR58"/>
    <mergeCell ref="T49:AE50"/>
    <mergeCell ref="AF49:AL50"/>
    <mergeCell ref="AM49:AQ50"/>
    <mergeCell ref="AR49:AU50"/>
    <mergeCell ref="AV49:AY50"/>
    <mergeCell ref="AV53:AY54"/>
    <mergeCell ref="AV39:AY40"/>
    <mergeCell ref="AF37:AL38"/>
    <mergeCell ref="AM37:AQ38"/>
    <mergeCell ref="AR37:AU38"/>
    <mergeCell ref="AV37:AY38"/>
    <mergeCell ref="AV57:AY58"/>
    <mergeCell ref="AR25:AU26"/>
    <mergeCell ref="AV25:AY26"/>
    <mergeCell ref="BD19:BR20"/>
    <mergeCell ref="AZ59:BC60"/>
    <mergeCell ref="AZ25:BC26"/>
    <mergeCell ref="AZ27:BC28"/>
    <mergeCell ref="AZ29:BC30"/>
    <mergeCell ref="AZ31:BC32"/>
    <mergeCell ref="AZ33:BC34"/>
    <mergeCell ref="AZ35:BC36"/>
    <mergeCell ref="AZ37:BC38"/>
    <mergeCell ref="AZ39:BC40"/>
    <mergeCell ref="AZ41:BC42"/>
    <mergeCell ref="AQ14:AV14"/>
    <mergeCell ref="AZ43:BC44"/>
    <mergeCell ref="AZ45:BC46"/>
    <mergeCell ref="AZ47:BC48"/>
    <mergeCell ref="AZ49:BC50"/>
    <mergeCell ref="AZ51:BC52"/>
    <mergeCell ref="AZ53:BC54"/>
    <mergeCell ref="AZ55:BC56"/>
    <mergeCell ref="AZ57:BC58"/>
    <mergeCell ref="AR17:AU18"/>
    <mergeCell ref="AV17:AY18"/>
    <mergeCell ref="AV31:AY32"/>
  </mergeCells>
  <phoneticPr fontId="2"/>
  <pageMargins left="0.59055118110236227" right="0" top="0.39370078740157483" bottom="0" header="0.31496062992125984" footer="0.31496062992125984"/>
  <pageSetup paperSize="8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メール用名簿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okono</dc:creator>
  <cp:lastModifiedBy>佑紀 岡野</cp:lastModifiedBy>
  <cp:lastPrinted>2023-12-26T02:00:06Z</cp:lastPrinted>
  <dcterms:created xsi:type="dcterms:W3CDTF">2023-01-05T07:40:05Z</dcterms:created>
  <dcterms:modified xsi:type="dcterms:W3CDTF">2024-12-24T06:37:32Z</dcterms:modified>
</cp:coreProperties>
</file>